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狐塚里菜\Dropbox\割れパネル管理\★フォーマット★\事務所宛用\"/>
    </mc:Choice>
  </mc:AlternateContent>
  <xr:revisionPtr revIDLastSave="0" documentId="13_ncr:1_{8E79A08D-8375-456D-A7D2-2FF81E3271B9}" xr6:coauthVersionLast="47" xr6:coauthVersionMax="47" xr10:uidLastSave="{00000000-0000-0000-0000-000000000000}"/>
  <bookViews>
    <workbookView xWindow="-108" yWindow="-108" windowWidth="23256" windowHeight="12576" xr2:uid="{00000000-000D-0000-FFFF-FFFF00000000}"/>
  </bookViews>
  <sheets>
    <sheet name="発送方法・注意事項" sheetId="14" r:id="rId1"/>
    <sheet name="初期不良・過剰在庫入力シート" sheetId="10" r:id="rId2"/>
    <sheet name="初期不良（印刷ページ）" sheetId="11" r:id="rId3"/>
    <sheet name="過剰在庫（印刷ページ ）" sheetId="19" r:id="rId4"/>
    <sheet name=" iphone割れパネル" sheetId="16" r:id="rId5"/>
    <sheet name="液晶死亡 " sheetId="15" r:id="rId6"/>
    <sheet name=" ipad割れパネル " sheetId="17" r:id="rId7"/>
    <sheet name="割れパネル価格変動一覧" sheetId="20" r:id="rId8"/>
  </sheets>
  <definedNames>
    <definedName name="_xlnm._FilterDatabase" localSheetId="1" hidden="1">初期不良・過剰在庫入力シート!$A$1:$G$2807</definedName>
    <definedName name="_xlnm.Print_Area" localSheetId="6">' ipad割れパネル '!$B$1:$H$32</definedName>
    <definedName name="_xlnm.Print_Area" localSheetId="4">' iphone割れパネル'!$B$1:$M$46</definedName>
    <definedName name="_xlnm.Print_Area" localSheetId="5">'液晶死亡 '!$A$1:$I$30</definedName>
    <definedName name="_xlnm.Print_Area" localSheetId="3">'過剰在庫（印刷ページ ）'!$B$1:$L$46</definedName>
    <definedName name="_xlnm.Print_Area" localSheetId="2">'初期不良（印刷ページ）'!$B$1:$L$46</definedName>
  </definedNames>
  <calcPr calcId="181029"/>
</workbook>
</file>

<file path=xl/calcChain.xml><?xml version="1.0" encoding="utf-8"?>
<calcChain xmlns="http://schemas.openxmlformats.org/spreadsheetml/2006/main">
  <c r="D30" i="17" l="1"/>
  <c r="N2807" i="10" l="1"/>
  <c r="I2807" i="10"/>
  <c r="N2806" i="10"/>
  <c r="I2806" i="10"/>
  <c r="N2805" i="10"/>
  <c r="I2805" i="10"/>
  <c r="N2804" i="10"/>
  <c r="I2804" i="10"/>
  <c r="N2803" i="10"/>
  <c r="I2803" i="10"/>
  <c r="N2802" i="10"/>
  <c r="I2802" i="10"/>
  <c r="N2801" i="10"/>
  <c r="I2801" i="10"/>
  <c r="N2800" i="10"/>
  <c r="I2800" i="10"/>
  <c r="N2799" i="10"/>
  <c r="I2799" i="10"/>
  <c r="N2798" i="10"/>
  <c r="I2798" i="10"/>
  <c r="N2797" i="10"/>
  <c r="I2797" i="10"/>
  <c r="N2796" i="10"/>
  <c r="I2796" i="10"/>
  <c r="N2795" i="10"/>
  <c r="I2795" i="10"/>
  <c r="N2794" i="10"/>
  <c r="I2794" i="10"/>
  <c r="N2793" i="10"/>
  <c r="I2793" i="10"/>
  <c r="N2792" i="10"/>
  <c r="I2792" i="10"/>
  <c r="N2791" i="10"/>
  <c r="I2791" i="10"/>
  <c r="N2790" i="10"/>
  <c r="I2790" i="10"/>
  <c r="N2789" i="10"/>
  <c r="I2789" i="10"/>
  <c r="N2788" i="10"/>
  <c r="I2788" i="10"/>
  <c r="N2787" i="10"/>
  <c r="I2787" i="10"/>
  <c r="N2786" i="10"/>
  <c r="I2786" i="10"/>
  <c r="N2785" i="10"/>
  <c r="I2785" i="10"/>
  <c r="N2784" i="10"/>
  <c r="I2784" i="10"/>
  <c r="N2783" i="10"/>
  <c r="I2783" i="10"/>
  <c r="N2782" i="10"/>
  <c r="I2782" i="10"/>
  <c r="N2781" i="10"/>
  <c r="I2781" i="10"/>
  <c r="N2780" i="10"/>
  <c r="I2780" i="10"/>
  <c r="N2779" i="10"/>
  <c r="I2779" i="10"/>
  <c r="N2778" i="10"/>
  <c r="I2778" i="10"/>
  <c r="N2777" i="10"/>
  <c r="I2777" i="10"/>
  <c r="N2776" i="10"/>
  <c r="I2776" i="10"/>
  <c r="N2775" i="10"/>
  <c r="I2775" i="10"/>
  <c r="N2774" i="10"/>
  <c r="I2774" i="10"/>
  <c r="N2773" i="10"/>
  <c r="I2773" i="10"/>
  <c r="N2772" i="10"/>
  <c r="I2772" i="10"/>
  <c r="N2771" i="10"/>
  <c r="I2771" i="10"/>
  <c r="N2770" i="10"/>
  <c r="I2770" i="10"/>
  <c r="N2769" i="10"/>
  <c r="I2769" i="10"/>
  <c r="N2768" i="10"/>
  <c r="I2768" i="10"/>
  <c r="N2767" i="10"/>
  <c r="I2767" i="10"/>
  <c r="N2766" i="10"/>
  <c r="I2766" i="10"/>
  <c r="N2765" i="10"/>
  <c r="I2765" i="10"/>
  <c r="N2764" i="10"/>
  <c r="I2764" i="10"/>
  <c r="N2763" i="10"/>
  <c r="I2763" i="10"/>
  <c r="N2762" i="10"/>
  <c r="I2762" i="10"/>
  <c r="N2761" i="10"/>
  <c r="I2761" i="10"/>
  <c r="N2760" i="10"/>
  <c r="I2760" i="10"/>
  <c r="N2759" i="10"/>
  <c r="I2759" i="10"/>
  <c r="N2758" i="10"/>
  <c r="I2758" i="10"/>
  <c r="N2757" i="10"/>
  <c r="I2757" i="10"/>
  <c r="N2756" i="10"/>
  <c r="I2756" i="10"/>
  <c r="N2755" i="10"/>
  <c r="I2755" i="10"/>
  <c r="N2754" i="10"/>
  <c r="I2754" i="10"/>
  <c r="N2753" i="10"/>
  <c r="I2753" i="10"/>
  <c r="N2752" i="10"/>
  <c r="I2752" i="10"/>
  <c r="N2751" i="10"/>
  <c r="I2751" i="10"/>
  <c r="N2750" i="10"/>
  <c r="I2750" i="10"/>
  <c r="N2749" i="10"/>
  <c r="I2749" i="10"/>
  <c r="N2748" i="10"/>
  <c r="I2748" i="10"/>
  <c r="N2747" i="10"/>
  <c r="I2747" i="10"/>
  <c r="N2746" i="10"/>
  <c r="I2746" i="10"/>
  <c r="N2745" i="10"/>
  <c r="I2745" i="10"/>
  <c r="N2744" i="10"/>
  <c r="I2744" i="10"/>
  <c r="N2743" i="10"/>
  <c r="I2743" i="10"/>
  <c r="N2742" i="10"/>
  <c r="I2742" i="10"/>
  <c r="N2741" i="10"/>
  <c r="I2741" i="10"/>
  <c r="N2740" i="10"/>
  <c r="I2740" i="10"/>
  <c r="N2739" i="10"/>
  <c r="I2739" i="10"/>
  <c r="N2738" i="10"/>
  <c r="I2738" i="10"/>
  <c r="N2737" i="10"/>
  <c r="I2737" i="10"/>
  <c r="N2736" i="10"/>
  <c r="I2736" i="10"/>
  <c r="N2735" i="10"/>
  <c r="I2735" i="10"/>
  <c r="N2734" i="10"/>
  <c r="I2734" i="10"/>
  <c r="N2733" i="10"/>
  <c r="I2733" i="10"/>
  <c r="N2732" i="10"/>
  <c r="I2732" i="10"/>
  <c r="N2731" i="10"/>
  <c r="I2731" i="10"/>
  <c r="N2730" i="10"/>
  <c r="I2730" i="10"/>
  <c r="N2729" i="10"/>
  <c r="I2729" i="10"/>
  <c r="N2728" i="10"/>
  <c r="I2728" i="10"/>
  <c r="N2727" i="10"/>
  <c r="I2727" i="10"/>
  <c r="N2726" i="10"/>
  <c r="I2726" i="10"/>
  <c r="N2725" i="10"/>
  <c r="I2725" i="10"/>
  <c r="N2724" i="10"/>
  <c r="I2724" i="10"/>
  <c r="N2723" i="10"/>
  <c r="I2723" i="10"/>
  <c r="N2722" i="10"/>
  <c r="I2722" i="10"/>
  <c r="N2721" i="10"/>
  <c r="I2721" i="10"/>
  <c r="N2720" i="10"/>
  <c r="I2720" i="10"/>
  <c r="N2719" i="10"/>
  <c r="I2719" i="10"/>
  <c r="N2718" i="10"/>
  <c r="I2718" i="10"/>
  <c r="N2717" i="10"/>
  <c r="I2717" i="10"/>
  <c r="N2716" i="10"/>
  <c r="I2716" i="10"/>
  <c r="N2715" i="10"/>
  <c r="I2715" i="10"/>
  <c r="N2714" i="10"/>
  <c r="I2714" i="10"/>
  <c r="N2713" i="10"/>
  <c r="I2713" i="10"/>
  <c r="N2712" i="10"/>
  <c r="I2712" i="10"/>
  <c r="N2711" i="10"/>
  <c r="I2711" i="10"/>
  <c r="N2710" i="10"/>
  <c r="I2710" i="10"/>
  <c r="N2709" i="10"/>
  <c r="I2709" i="10"/>
  <c r="N2708" i="10"/>
  <c r="I2708" i="10"/>
  <c r="N2707" i="10"/>
  <c r="I2707" i="10"/>
  <c r="N2706" i="10"/>
  <c r="I2706" i="10"/>
  <c r="N2705" i="10"/>
  <c r="I2705" i="10"/>
  <c r="N2704" i="10"/>
  <c r="I2704" i="10"/>
  <c r="N2703" i="10"/>
  <c r="I2703" i="10"/>
  <c r="N2702" i="10"/>
  <c r="I2702" i="10"/>
  <c r="N2701" i="10"/>
  <c r="I2701" i="10"/>
  <c r="N2700" i="10"/>
  <c r="I2700" i="10"/>
  <c r="N2699" i="10"/>
  <c r="I2699" i="10"/>
  <c r="N2698" i="10"/>
  <c r="I2698" i="10"/>
  <c r="N2697" i="10"/>
  <c r="I2697" i="10"/>
  <c r="N2696" i="10"/>
  <c r="I2696" i="10"/>
  <c r="N2695" i="10"/>
  <c r="I2695" i="10"/>
  <c r="N2694" i="10"/>
  <c r="I2694" i="10"/>
  <c r="N2693" i="10"/>
  <c r="I2693" i="10"/>
  <c r="N2692" i="10"/>
  <c r="I2692" i="10"/>
  <c r="N2691" i="10"/>
  <c r="I2691" i="10"/>
  <c r="N2690" i="10"/>
  <c r="I2690" i="10"/>
  <c r="N2689" i="10"/>
  <c r="I2689" i="10"/>
  <c r="N2688" i="10"/>
  <c r="I2688" i="10"/>
  <c r="N2687" i="10"/>
  <c r="I2687" i="10"/>
  <c r="N2686" i="10"/>
  <c r="I2686" i="10"/>
  <c r="N2685" i="10"/>
  <c r="I2685" i="10"/>
  <c r="N2684" i="10"/>
  <c r="I2684" i="10"/>
  <c r="N2683" i="10"/>
  <c r="I2683" i="10"/>
  <c r="N2682" i="10"/>
  <c r="I2682" i="10"/>
  <c r="N2681" i="10"/>
  <c r="I2681" i="10"/>
  <c r="N2680" i="10"/>
  <c r="I2680" i="10"/>
  <c r="N2679" i="10"/>
  <c r="I2679" i="10"/>
  <c r="N2678" i="10"/>
  <c r="I2678" i="10"/>
  <c r="N2677" i="10"/>
  <c r="I2677" i="10"/>
  <c r="N2676" i="10"/>
  <c r="I2676" i="10"/>
  <c r="N2675" i="10"/>
  <c r="I2675" i="10"/>
  <c r="N2674" i="10"/>
  <c r="I2674" i="10"/>
  <c r="N2673" i="10"/>
  <c r="I2673" i="10"/>
  <c r="N2672" i="10"/>
  <c r="I2672" i="10"/>
  <c r="N2671" i="10"/>
  <c r="I2671" i="10"/>
  <c r="N2670" i="10"/>
  <c r="I2670" i="10"/>
  <c r="N2669" i="10"/>
  <c r="I2669" i="10"/>
  <c r="N2668" i="10"/>
  <c r="I2668" i="10"/>
  <c r="N2667" i="10"/>
  <c r="I2667" i="10"/>
  <c r="N2666" i="10"/>
  <c r="I2666" i="10"/>
  <c r="N2665" i="10"/>
  <c r="I2665" i="10"/>
  <c r="N2664" i="10"/>
  <c r="I2664" i="10"/>
  <c r="N2663" i="10"/>
  <c r="I2663" i="10"/>
  <c r="N2662" i="10"/>
  <c r="I2662" i="10"/>
  <c r="N2661" i="10"/>
  <c r="I2661" i="10"/>
  <c r="N2660" i="10"/>
  <c r="I2660" i="10"/>
  <c r="N2659" i="10"/>
  <c r="I2659" i="10"/>
  <c r="N2658" i="10"/>
  <c r="I2658" i="10"/>
  <c r="N2657" i="10"/>
  <c r="I2657" i="10"/>
  <c r="N2656" i="10"/>
  <c r="I2656" i="10"/>
  <c r="N2655" i="10"/>
  <c r="I2655" i="10"/>
  <c r="N2654" i="10"/>
  <c r="I2654" i="10"/>
  <c r="N2653" i="10"/>
  <c r="I2653" i="10"/>
  <c r="N2652" i="10"/>
  <c r="I2652" i="10"/>
  <c r="N2651" i="10"/>
  <c r="I2651" i="10"/>
  <c r="N2650" i="10"/>
  <c r="I2650" i="10"/>
  <c r="N2649" i="10"/>
  <c r="I2649" i="10"/>
  <c r="N2648" i="10"/>
  <c r="I2648" i="10"/>
  <c r="N2647" i="10"/>
  <c r="I2647" i="10"/>
  <c r="N2646" i="10"/>
  <c r="I2646" i="10"/>
  <c r="N2645" i="10"/>
  <c r="I2645" i="10"/>
  <c r="N2644" i="10"/>
  <c r="I2644" i="10"/>
  <c r="N2643" i="10"/>
  <c r="I2643" i="10"/>
  <c r="N2642" i="10"/>
  <c r="I2642" i="10"/>
  <c r="N2641" i="10"/>
  <c r="I2641" i="10"/>
  <c r="N2640" i="10"/>
  <c r="I2640" i="10"/>
  <c r="N2639" i="10"/>
  <c r="I2639" i="10"/>
  <c r="N2638" i="10"/>
  <c r="I2638" i="10"/>
  <c r="N2637" i="10"/>
  <c r="I2637" i="10"/>
  <c r="N2636" i="10"/>
  <c r="I2636" i="10"/>
  <c r="N2635" i="10"/>
  <c r="I2635" i="10"/>
  <c r="N2634" i="10"/>
  <c r="I2634" i="10"/>
  <c r="N2633" i="10"/>
  <c r="I2633" i="10"/>
  <c r="N2632" i="10"/>
  <c r="I2632" i="10"/>
  <c r="N2631" i="10"/>
  <c r="I2631" i="10"/>
  <c r="N2630" i="10"/>
  <c r="I2630" i="10"/>
  <c r="N2629" i="10"/>
  <c r="I2629" i="10"/>
  <c r="N2628" i="10"/>
  <c r="I2628" i="10"/>
  <c r="N2627" i="10"/>
  <c r="I2627" i="10"/>
  <c r="N2626" i="10"/>
  <c r="I2626" i="10"/>
  <c r="N2625" i="10"/>
  <c r="I2625" i="10"/>
  <c r="N2624" i="10"/>
  <c r="I2624" i="10"/>
  <c r="N2623" i="10"/>
  <c r="I2623" i="10"/>
  <c r="N2622" i="10"/>
  <c r="I2622" i="10"/>
  <c r="N2621" i="10"/>
  <c r="I2621" i="10"/>
  <c r="N2620" i="10"/>
  <c r="I2620" i="10"/>
  <c r="N2619" i="10"/>
  <c r="I2619" i="10"/>
  <c r="N2618" i="10"/>
  <c r="I2618" i="10"/>
  <c r="N2617" i="10"/>
  <c r="I2617" i="10"/>
  <c r="N2616" i="10"/>
  <c r="I2616" i="10"/>
  <c r="N2615" i="10"/>
  <c r="I2615" i="10"/>
  <c r="N2614" i="10"/>
  <c r="I2614" i="10"/>
  <c r="N2613" i="10"/>
  <c r="I2613" i="10"/>
  <c r="N2612" i="10"/>
  <c r="I2612" i="10"/>
  <c r="N2611" i="10"/>
  <c r="I2611" i="10"/>
  <c r="N2610" i="10"/>
  <c r="I2610" i="10"/>
  <c r="N2609" i="10"/>
  <c r="I2609" i="10"/>
  <c r="N2608" i="10"/>
  <c r="I2608" i="10"/>
  <c r="N2607" i="10"/>
  <c r="I2607" i="10"/>
  <c r="N2606" i="10"/>
  <c r="I2606" i="10"/>
  <c r="N2605" i="10"/>
  <c r="I2605" i="10"/>
  <c r="N2604" i="10"/>
  <c r="I2604" i="10"/>
  <c r="N2603" i="10"/>
  <c r="I2603" i="10"/>
  <c r="N2602" i="10"/>
  <c r="I2602" i="10"/>
  <c r="N2601" i="10"/>
  <c r="I2601" i="10"/>
  <c r="N2600" i="10"/>
  <c r="I2600" i="10"/>
  <c r="N2599" i="10"/>
  <c r="I2599" i="10"/>
  <c r="N2598" i="10"/>
  <c r="I2598" i="10"/>
  <c r="N2597" i="10"/>
  <c r="I2597" i="10"/>
  <c r="N2596" i="10"/>
  <c r="I2596" i="10"/>
  <c r="N2595" i="10"/>
  <c r="I2595" i="10"/>
  <c r="N2594" i="10"/>
  <c r="I2594" i="10"/>
  <c r="N2593" i="10"/>
  <c r="I2593" i="10"/>
  <c r="N2592" i="10"/>
  <c r="I2592" i="10"/>
  <c r="N2591" i="10"/>
  <c r="I2591" i="10"/>
  <c r="N2590" i="10"/>
  <c r="I2590" i="10"/>
  <c r="N2589" i="10"/>
  <c r="I2589" i="10"/>
  <c r="N2588" i="10"/>
  <c r="I2588" i="10"/>
  <c r="N2587" i="10"/>
  <c r="I2587" i="10"/>
  <c r="N2586" i="10"/>
  <c r="I2586" i="10"/>
  <c r="N2585" i="10"/>
  <c r="I2585" i="10"/>
  <c r="N2584" i="10"/>
  <c r="I2584" i="10"/>
  <c r="N2583" i="10"/>
  <c r="I2583" i="10"/>
  <c r="N2582" i="10"/>
  <c r="I2582" i="10"/>
  <c r="N2581" i="10"/>
  <c r="I2581" i="10"/>
  <c r="N2580" i="10"/>
  <c r="I2580" i="10"/>
  <c r="N2579" i="10"/>
  <c r="I2579" i="10"/>
  <c r="N2578" i="10"/>
  <c r="I2578" i="10"/>
  <c r="N2577" i="10"/>
  <c r="I2577" i="10"/>
  <c r="N2576" i="10"/>
  <c r="I2576" i="10"/>
  <c r="N2575" i="10"/>
  <c r="I2575" i="10"/>
  <c r="N2574" i="10"/>
  <c r="I2574" i="10"/>
  <c r="N2573" i="10"/>
  <c r="I2573" i="10"/>
  <c r="N2572" i="10"/>
  <c r="I2572" i="10"/>
  <c r="N2571" i="10"/>
  <c r="I2571" i="10"/>
  <c r="N2570" i="10"/>
  <c r="I2570" i="10"/>
  <c r="N2569" i="10"/>
  <c r="I2569" i="10"/>
  <c r="N2568" i="10"/>
  <c r="I2568" i="10"/>
  <c r="N2567" i="10"/>
  <c r="I2567" i="10"/>
  <c r="N2566" i="10"/>
  <c r="I2566" i="10"/>
  <c r="N2565" i="10"/>
  <c r="I2565" i="10"/>
  <c r="N2564" i="10"/>
  <c r="I2564" i="10"/>
  <c r="N2563" i="10"/>
  <c r="I2563" i="10"/>
  <c r="N2562" i="10"/>
  <c r="I2562" i="10"/>
  <c r="N2561" i="10"/>
  <c r="I2561" i="10"/>
  <c r="N2560" i="10"/>
  <c r="I2560" i="10"/>
  <c r="N2559" i="10"/>
  <c r="I2559" i="10"/>
  <c r="N2558" i="10"/>
  <c r="I2558" i="10"/>
  <c r="N2557" i="10"/>
  <c r="I2557" i="10"/>
  <c r="N2556" i="10"/>
  <c r="I2556" i="10"/>
  <c r="N2555" i="10"/>
  <c r="I2555" i="10"/>
  <c r="N2554" i="10"/>
  <c r="I2554" i="10"/>
  <c r="N2553" i="10"/>
  <c r="I2553" i="10"/>
  <c r="N2552" i="10"/>
  <c r="I2552" i="10"/>
  <c r="N2551" i="10"/>
  <c r="I2551" i="10"/>
  <c r="N2550" i="10"/>
  <c r="I2550" i="10"/>
  <c r="N2549" i="10"/>
  <c r="I2549" i="10"/>
  <c r="N2548" i="10"/>
  <c r="I2548" i="10"/>
  <c r="N2547" i="10"/>
  <c r="I2547" i="10"/>
  <c r="N2546" i="10"/>
  <c r="I2546" i="10"/>
  <c r="N2545" i="10"/>
  <c r="I2545" i="10"/>
  <c r="N2544" i="10"/>
  <c r="I2544" i="10"/>
  <c r="N2543" i="10"/>
  <c r="I2543" i="10"/>
  <c r="N2542" i="10"/>
  <c r="I2542" i="10"/>
  <c r="N2541" i="10"/>
  <c r="I2541" i="10"/>
  <c r="N2540" i="10"/>
  <c r="I2540" i="10"/>
  <c r="N2539" i="10"/>
  <c r="I2539" i="10"/>
  <c r="N2538" i="10"/>
  <c r="I2538" i="10"/>
  <c r="N2537" i="10"/>
  <c r="I2537" i="10"/>
  <c r="N2536" i="10"/>
  <c r="I2536" i="10"/>
  <c r="N2535" i="10"/>
  <c r="I2535" i="10"/>
  <c r="N2534" i="10"/>
  <c r="I2534" i="10"/>
  <c r="N2533" i="10"/>
  <c r="I2533" i="10"/>
  <c r="N2532" i="10"/>
  <c r="I2532" i="10"/>
  <c r="N2531" i="10"/>
  <c r="I2531" i="10"/>
  <c r="N2530" i="10"/>
  <c r="I2530" i="10"/>
  <c r="N2529" i="10"/>
  <c r="I2529" i="10"/>
  <c r="N2528" i="10"/>
  <c r="I2528" i="10"/>
  <c r="N2527" i="10"/>
  <c r="I2527" i="10"/>
  <c r="N2526" i="10"/>
  <c r="I2526" i="10"/>
  <c r="N2525" i="10"/>
  <c r="I2525" i="10"/>
  <c r="N2524" i="10"/>
  <c r="I2524" i="10"/>
  <c r="N2523" i="10"/>
  <c r="I2523" i="10"/>
  <c r="N2522" i="10"/>
  <c r="I2522" i="10"/>
  <c r="N2521" i="10"/>
  <c r="I2521" i="10"/>
  <c r="N2520" i="10"/>
  <c r="I2520" i="10"/>
  <c r="N2519" i="10"/>
  <c r="I2519" i="10"/>
  <c r="N2518" i="10"/>
  <c r="I2518" i="10"/>
  <c r="N2517" i="10"/>
  <c r="I2517" i="10"/>
  <c r="N2516" i="10"/>
  <c r="I2516" i="10"/>
  <c r="N2515" i="10"/>
  <c r="I2515" i="10"/>
  <c r="N2514" i="10"/>
  <c r="I2514" i="10"/>
  <c r="N2513" i="10"/>
  <c r="I2513" i="10"/>
  <c r="N2512" i="10"/>
  <c r="I2512" i="10"/>
  <c r="N2511" i="10"/>
  <c r="I2511" i="10"/>
  <c r="N2510" i="10"/>
  <c r="I2510" i="10"/>
  <c r="N2509" i="10"/>
  <c r="I2509" i="10"/>
  <c r="N2508" i="10"/>
  <c r="I2508" i="10"/>
  <c r="N2507" i="10"/>
  <c r="I2507" i="10"/>
  <c r="N2506" i="10"/>
  <c r="I2506" i="10"/>
  <c r="N2505" i="10"/>
  <c r="I2505" i="10"/>
  <c r="N2504" i="10"/>
  <c r="I2504" i="10"/>
  <c r="N2503" i="10"/>
  <c r="I2503" i="10"/>
  <c r="N2502" i="10"/>
  <c r="I2502" i="10"/>
  <c r="N2501" i="10"/>
  <c r="I2501" i="10"/>
  <c r="N2500" i="10"/>
  <c r="I2500" i="10"/>
  <c r="N2499" i="10"/>
  <c r="I2499" i="10"/>
  <c r="N2498" i="10"/>
  <c r="I2498" i="10"/>
  <c r="N2497" i="10"/>
  <c r="I2497" i="10"/>
  <c r="N2496" i="10"/>
  <c r="I2496" i="10"/>
  <c r="N2495" i="10"/>
  <c r="I2495" i="10"/>
  <c r="N2494" i="10"/>
  <c r="I2494" i="10"/>
  <c r="N2493" i="10"/>
  <c r="I2493" i="10"/>
  <c r="N2492" i="10"/>
  <c r="I2492" i="10"/>
  <c r="N2491" i="10"/>
  <c r="I2491" i="10"/>
  <c r="N2490" i="10"/>
  <c r="I2490" i="10"/>
  <c r="N2489" i="10"/>
  <c r="I2489" i="10"/>
  <c r="N2488" i="10"/>
  <c r="I2488" i="10"/>
  <c r="N2487" i="10"/>
  <c r="I2487" i="10"/>
  <c r="N2486" i="10"/>
  <c r="I2486" i="10"/>
  <c r="N2485" i="10"/>
  <c r="I2485" i="10"/>
  <c r="N2484" i="10"/>
  <c r="I2484" i="10"/>
  <c r="N2483" i="10"/>
  <c r="I2483" i="10"/>
  <c r="N2482" i="10"/>
  <c r="I2482" i="10"/>
  <c r="N2481" i="10"/>
  <c r="I2481" i="10"/>
  <c r="N2480" i="10"/>
  <c r="I2480" i="10"/>
  <c r="N2479" i="10"/>
  <c r="I2479" i="10"/>
  <c r="N2478" i="10"/>
  <c r="I2478" i="10"/>
  <c r="N2477" i="10"/>
  <c r="I2477" i="10"/>
  <c r="N2476" i="10"/>
  <c r="I2476" i="10"/>
  <c r="N2475" i="10"/>
  <c r="I2475" i="10"/>
  <c r="N2474" i="10"/>
  <c r="I2474" i="10"/>
  <c r="N2473" i="10"/>
  <c r="I2473" i="10"/>
  <c r="N2472" i="10"/>
  <c r="I2472" i="10"/>
  <c r="N2471" i="10"/>
  <c r="I2471" i="10"/>
  <c r="N2470" i="10"/>
  <c r="I2470" i="10"/>
  <c r="N2469" i="10"/>
  <c r="I2469" i="10"/>
  <c r="N2468" i="10"/>
  <c r="I2468" i="10"/>
  <c r="N2467" i="10"/>
  <c r="I2467" i="10"/>
  <c r="N2466" i="10"/>
  <c r="I2466" i="10"/>
  <c r="N2465" i="10"/>
  <c r="I2465" i="10"/>
  <c r="N2464" i="10"/>
  <c r="I2464" i="10"/>
  <c r="N2463" i="10"/>
  <c r="I2463" i="10"/>
  <c r="N2462" i="10"/>
  <c r="I2462" i="10"/>
  <c r="N2461" i="10"/>
  <c r="I2461" i="10"/>
  <c r="N2460" i="10"/>
  <c r="I2460" i="10"/>
  <c r="N2459" i="10"/>
  <c r="I2459" i="10"/>
  <c r="N2458" i="10"/>
  <c r="I2458" i="10"/>
  <c r="N2457" i="10"/>
  <c r="I2457" i="10"/>
  <c r="N2456" i="10"/>
  <c r="I2456" i="10"/>
  <c r="N2455" i="10"/>
  <c r="I2455" i="10"/>
  <c r="N2454" i="10"/>
  <c r="I2454" i="10"/>
  <c r="N2453" i="10"/>
  <c r="I2453" i="10"/>
  <c r="N2452" i="10"/>
  <c r="I2452" i="10"/>
  <c r="N2451" i="10"/>
  <c r="I2451" i="10"/>
  <c r="N2450" i="10"/>
  <c r="I2450" i="10"/>
  <c r="N2449" i="10"/>
  <c r="I2449" i="10"/>
  <c r="N2448" i="10"/>
  <c r="I2448" i="10"/>
  <c r="N2447" i="10"/>
  <c r="I2447" i="10"/>
  <c r="N2446" i="10"/>
  <c r="I2446" i="10"/>
  <c r="N2445" i="10"/>
  <c r="I2445" i="10"/>
  <c r="N2444" i="10"/>
  <c r="I2444" i="10"/>
  <c r="N2443" i="10"/>
  <c r="I2443" i="10"/>
  <c r="N2442" i="10"/>
  <c r="I2442" i="10"/>
  <c r="N2441" i="10"/>
  <c r="I2441" i="10"/>
  <c r="N2440" i="10"/>
  <c r="I2440" i="10"/>
  <c r="N2439" i="10"/>
  <c r="I2439" i="10"/>
  <c r="N2438" i="10"/>
  <c r="I2438" i="10"/>
  <c r="N2437" i="10"/>
  <c r="I2437" i="10"/>
  <c r="N2436" i="10"/>
  <c r="I2436" i="10"/>
  <c r="N2435" i="10"/>
  <c r="I2435" i="10"/>
  <c r="N2434" i="10"/>
  <c r="I2434" i="10"/>
  <c r="N2433" i="10"/>
  <c r="I2433" i="10"/>
  <c r="N2432" i="10"/>
  <c r="I2432" i="10"/>
  <c r="N2431" i="10"/>
  <c r="I2431" i="10"/>
  <c r="N2430" i="10"/>
  <c r="I2430" i="10"/>
  <c r="N2429" i="10"/>
  <c r="I2429" i="10"/>
  <c r="N2428" i="10"/>
  <c r="I2428" i="10"/>
  <c r="N2427" i="10"/>
  <c r="I2427" i="10"/>
  <c r="N2426" i="10"/>
  <c r="I2426" i="10"/>
  <c r="N2425" i="10"/>
  <c r="I2425" i="10"/>
  <c r="N2424" i="10"/>
  <c r="I2424" i="10"/>
  <c r="N2423" i="10"/>
  <c r="I2423" i="10"/>
  <c r="N2422" i="10"/>
  <c r="I2422" i="10"/>
  <c r="N2421" i="10"/>
  <c r="I2421" i="10"/>
  <c r="N2420" i="10"/>
  <c r="I2420" i="10"/>
  <c r="N2419" i="10"/>
  <c r="I2419" i="10"/>
  <c r="N2418" i="10"/>
  <c r="I2418" i="10"/>
  <c r="N2417" i="10"/>
  <c r="I2417" i="10"/>
  <c r="N2416" i="10"/>
  <c r="I2416" i="10"/>
  <c r="N2415" i="10"/>
  <c r="I2415" i="10"/>
  <c r="N2414" i="10"/>
  <c r="I2414" i="10"/>
  <c r="N2413" i="10"/>
  <c r="I2413" i="10"/>
  <c r="N2412" i="10"/>
  <c r="I2412" i="10"/>
  <c r="N2411" i="10"/>
  <c r="I2411" i="10"/>
  <c r="N2410" i="10"/>
  <c r="I2410" i="10"/>
  <c r="N2409" i="10"/>
  <c r="I2409" i="10"/>
  <c r="N2408" i="10"/>
  <c r="I2408" i="10"/>
  <c r="N2407" i="10"/>
  <c r="I2407" i="10"/>
  <c r="N2406" i="10"/>
  <c r="I2406" i="10"/>
  <c r="N2405" i="10"/>
  <c r="I2405" i="10"/>
  <c r="N2404" i="10"/>
  <c r="I2404" i="10"/>
  <c r="N2403" i="10"/>
  <c r="I2403" i="10"/>
  <c r="N2402" i="10"/>
  <c r="I2402" i="10"/>
  <c r="N2401" i="10"/>
  <c r="I2401" i="10"/>
  <c r="N2400" i="10"/>
  <c r="I2400" i="10"/>
  <c r="N2399" i="10"/>
  <c r="I2399" i="10"/>
  <c r="N2398" i="10"/>
  <c r="I2398" i="10"/>
  <c r="N2397" i="10"/>
  <c r="I2397" i="10"/>
  <c r="N2396" i="10"/>
  <c r="I2396" i="10"/>
  <c r="N2395" i="10"/>
  <c r="I2395" i="10"/>
  <c r="N2394" i="10"/>
  <c r="I2394" i="10"/>
  <c r="N2393" i="10"/>
  <c r="I2393" i="10"/>
  <c r="N2392" i="10"/>
  <c r="I2392" i="10"/>
  <c r="N2391" i="10"/>
  <c r="I2391" i="10"/>
  <c r="N2390" i="10"/>
  <c r="I2390" i="10"/>
  <c r="N2389" i="10"/>
  <c r="I2389" i="10"/>
  <c r="N2388" i="10"/>
  <c r="I2388" i="10"/>
  <c r="N2387" i="10"/>
  <c r="I2387" i="10"/>
  <c r="N2386" i="10"/>
  <c r="I2386" i="10"/>
  <c r="N2385" i="10"/>
  <c r="I2385" i="10"/>
  <c r="N2384" i="10"/>
  <c r="I2384" i="10"/>
  <c r="N2383" i="10"/>
  <c r="I2383" i="10"/>
  <c r="N2382" i="10"/>
  <c r="I2382" i="10"/>
  <c r="N2381" i="10"/>
  <c r="I2381" i="10"/>
  <c r="N2380" i="10"/>
  <c r="I2380" i="10"/>
  <c r="N2379" i="10"/>
  <c r="I2379" i="10"/>
  <c r="N2378" i="10"/>
  <c r="I2378" i="10"/>
  <c r="N2377" i="10"/>
  <c r="I2377" i="10"/>
  <c r="N2376" i="10"/>
  <c r="I2376" i="10"/>
  <c r="N2375" i="10"/>
  <c r="I2375" i="10"/>
  <c r="N2374" i="10"/>
  <c r="I2374" i="10"/>
  <c r="N2373" i="10"/>
  <c r="I2373" i="10"/>
  <c r="N2372" i="10"/>
  <c r="I2372" i="10"/>
  <c r="N2371" i="10"/>
  <c r="I2371" i="10"/>
  <c r="N2370" i="10"/>
  <c r="I2370" i="10"/>
  <c r="N2369" i="10"/>
  <c r="I2369" i="10"/>
  <c r="N2368" i="10"/>
  <c r="I2368" i="10"/>
  <c r="N2367" i="10"/>
  <c r="I2367" i="10"/>
  <c r="N2366" i="10"/>
  <c r="I2366" i="10"/>
  <c r="N2365" i="10"/>
  <c r="I2365" i="10"/>
  <c r="N2364" i="10"/>
  <c r="I2364" i="10"/>
  <c r="N2363" i="10"/>
  <c r="I2363" i="10"/>
  <c r="N2362" i="10"/>
  <c r="I2362" i="10"/>
  <c r="N2361" i="10"/>
  <c r="I2361" i="10"/>
  <c r="N2360" i="10"/>
  <c r="I2360" i="10"/>
  <c r="N2359" i="10"/>
  <c r="I2359" i="10"/>
  <c r="N2358" i="10"/>
  <c r="I2358" i="10"/>
  <c r="N2357" i="10"/>
  <c r="I2357" i="10"/>
  <c r="N2356" i="10"/>
  <c r="I2356" i="10"/>
  <c r="N2355" i="10"/>
  <c r="I2355" i="10"/>
  <c r="N2354" i="10"/>
  <c r="I2354" i="10"/>
  <c r="N2353" i="10"/>
  <c r="I2353" i="10"/>
  <c r="N2352" i="10"/>
  <c r="I2352" i="10"/>
  <c r="N2351" i="10"/>
  <c r="I2351" i="10"/>
  <c r="N2350" i="10"/>
  <c r="I2350" i="10"/>
  <c r="N2349" i="10"/>
  <c r="I2349" i="10"/>
  <c r="N2348" i="10"/>
  <c r="I2348" i="10"/>
  <c r="N2347" i="10"/>
  <c r="I2347" i="10"/>
  <c r="N2346" i="10"/>
  <c r="I2346" i="10"/>
  <c r="N2345" i="10"/>
  <c r="I2345" i="10"/>
  <c r="N2344" i="10"/>
  <c r="I2344" i="10"/>
  <c r="N2343" i="10"/>
  <c r="I2343" i="10"/>
  <c r="N2342" i="10"/>
  <c r="I2342" i="10"/>
  <c r="N2341" i="10"/>
  <c r="I2341" i="10"/>
  <c r="N2340" i="10"/>
  <c r="I2340" i="10"/>
  <c r="N2339" i="10"/>
  <c r="I2339" i="10"/>
  <c r="N2338" i="10"/>
  <c r="I2338" i="10"/>
  <c r="N2337" i="10"/>
  <c r="I2337" i="10"/>
  <c r="N2336" i="10"/>
  <c r="I2336" i="10"/>
  <c r="N2335" i="10"/>
  <c r="I2335" i="10"/>
  <c r="N2334" i="10"/>
  <c r="I2334" i="10"/>
  <c r="N2333" i="10"/>
  <c r="I2333" i="10"/>
  <c r="N2332" i="10"/>
  <c r="I2332" i="10"/>
  <c r="N2331" i="10"/>
  <c r="I2331" i="10"/>
  <c r="N2330" i="10"/>
  <c r="I2330" i="10"/>
  <c r="N2329" i="10"/>
  <c r="I2329" i="10"/>
  <c r="N2328" i="10"/>
  <c r="I2328" i="10"/>
  <c r="N2327" i="10"/>
  <c r="I2327" i="10"/>
  <c r="N2326" i="10"/>
  <c r="I2326" i="10"/>
  <c r="N2325" i="10"/>
  <c r="I2325" i="10"/>
  <c r="N2324" i="10"/>
  <c r="I2324" i="10"/>
  <c r="N2323" i="10"/>
  <c r="I2323" i="10"/>
  <c r="N2322" i="10"/>
  <c r="I2322" i="10"/>
  <c r="N2321" i="10"/>
  <c r="I2321" i="10"/>
  <c r="N2320" i="10"/>
  <c r="I2320" i="10"/>
  <c r="N2319" i="10"/>
  <c r="I2319" i="10"/>
  <c r="N2318" i="10"/>
  <c r="I2318" i="10"/>
  <c r="N2317" i="10"/>
  <c r="I2317" i="10"/>
  <c r="N2316" i="10"/>
  <c r="I2316" i="10"/>
  <c r="N2315" i="10"/>
  <c r="I2315" i="10"/>
  <c r="N2314" i="10"/>
  <c r="I2314" i="10"/>
  <c r="N2313" i="10"/>
  <c r="I2313" i="10"/>
  <c r="N2312" i="10"/>
  <c r="I2312" i="10"/>
  <c r="N2311" i="10"/>
  <c r="I2311" i="10"/>
  <c r="N2310" i="10"/>
  <c r="I2310" i="10"/>
  <c r="N2309" i="10"/>
  <c r="I2309" i="10"/>
  <c r="N2308" i="10"/>
  <c r="I2308" i="10"/>
  <c r="N2307" i="10"/>
  <c r="I2307" i="10"/>
  <c r="N2306" i="10"/>
  <c r="I2306" i="10"/>
  <c r="N2305" i="10"/>
  <c r="I2305" i="10"/>
  <c r="N2304" i="10"/>
  <c r="I2304" i="10"/>
  <c r="N2303" i="10"/>
  <c r="I2303" i="10"/>
  <c r="N2302" i="10"/>
  <c r="I2302" i="10"/>
  <c r="N2301" i="10"/>
  <c r="I2301" i="10"/>
  <c r="N2300" i="10"/>
  <c r="I2300" i="10"/>
  <c r="N2299" i="10"/>
  <c r="I2299" i="10"/>
  <c r="N2298" i="10"/>
  <c r="I2298" i="10"/>
  <c r="N2297" i="10"/>
  <c r="I2297" i="10"/>
  <c r="N2296" i="10"/>
  <c r="I2296" i="10"/>
  <c r="N2295" i="10"/>
  <c r="I2295" i="10"/>
  <c r="N2294" i="10"/>
  <c r="I2294" i="10"/>
  <c r="N2293" i="10"/>
  <c r="I2293" i="10"/>
  <c r="N2292" i="10"/>
  <c r="I2292" i="10"/>
  <c r="N2291" i="10"/>
  <c r="I2291" i="10"/>
  <c r="N2290" i="10"/>
  <c r="I2290" i="10"/>
  <c r="N2289" i="10"/>
  <c r="I2289" i="10"/>
  <c r="N2288" i="10"/>
  <c r="I2288" i="10"/>
  <c r="N2287" i="10"/>
  <c r="I2287" i="10"/>
  <c r="N2286" i="10"/>
  <c r="I2286" i="10"/>
  <c r="N2285" i="10"/>
  <c r="I2285" i="10"/>
  <c r="N2284" i="10"/>
  <c r="I2284" i="10"/>
  <c r="N2283" i="10"/>
  <c r="I2283" i="10"/>
  <c r="N2282" i="10"/>
  <c r="I2282" i="10"/>
  <c r="N2281" i="10"/>
  <c r="I2281" i="10"/>
  <c r="N2280" i="10"/>
  <c r="I2280" i="10"/>
  <c r="N2279" i="10"/>
  <c r="I2279" i="10"/>
  <c r="N2278" i="10"/>
  <c r="I2278" i="10"/>
  <c r="N2277" i="10"/>
  <c r="I2277" i="10"/>
  <c r="N2276" i="10"/>
  <c r="I2276" i="10"/>
  <c r="N2275" i="10"/>
  <c r="I2275" i="10"/>
  <c r="N2274" i="10"/>
  <c r="I2274" i="10"/>
  <c r="N2273" i="10"/>
  <c r="I2273" i="10"/>
  <c r="N2272" i="10"/>
  <c r="I2272" i="10"/>
  <c r="N2271" i="10"/>
  <c r="I2271" i="10"/>
  <c r="N2270" i="10"/>
  <c r="I2270" i="10"/>
  <c r="N2269" i="10"/>
  <c r="I2269" i="10"/>
  <c r="N2268" i="10"/>
  <c r="I2268" i="10"/>
  <c r="N2267" i="10"/>
  <c r="I2267" i="10"/>
  <c r="N2266" i="10"/>
  <c r="I2266" i="10"/>
  <c r="N2265" i="10"/>
  <c r="I2265" i="10"/>
  <c r="N2264" i="10"/>
  <c r="I2264" i="10"/>
  <c r="N2263" i="10"/>
  <c r="I2263" i="10"/>
  <c r="N2262" i="10"/>
  <c r="I2262" i="10"/>
  <c r="N2261" i="10"/>
  <c r="I2261" i="10"/>
  <c r="N2260" i="10"/>
  <c r="I2260" i="10"/>
  <c r="N2259" i="10"/>
  <c r="I2259" i="10"/>
  <c r="N2258" i="10"/>
  <c r="I2258" i="10"/>
  <c r="N2257" i="10"/>
  <c r="I2257" i="10"/>
  <c r="N2256" i="10"/>
  <c r="I2256" i="10"/>
  <c r="N2255" i="10"/>
  <c r="I2255" i="10"/>
  <c r="N2254" i="10"/>
  <c r="I2254" i="10"/>
  <c r="N2253" i="10"/>
  <c r="I2253" i="10"/>
  <c r="N2252" i="10"/>
  <c r="I2252" i="10"/>
  <c r="N2251" i="10"/>
  <c r="I2251" i="10"/>
  <c r="N2250" i="10"/>
  <c r="I2250" i="10"/>
  <c r="N2249" i="10"/>
  <c r="I2249" i="10"/>
  <c r="N2248" i="10"/>
  <c r="I2248" i="10"/>
  <c r="N2247" i="10"/>
  <c r="I2247" i="10"/>
  <c r="N2246" i="10"/>
  <c r="I2246" i="10"/>
  <c r="N2245" i="10"/>
  <c r="I2245" i="10"/>
  <c r="N2244" i="10"/>
  <c r="I2244" i="10"/>
  <c r="N2243" i="10"/>
  <c r="I2243" i="10"/>
  <c r="N2242" i="10"/>
  <c r="I2242" i="10"/>
  <c r="N2241" i="10"/>
  <c r="I2241" i="10"/>
  <c r="N2240" i="10"/>
  <c r="I2240" i="10"/>
  <c r="N2239" i="10"/>
  <c r="I2239" i="10"/>
  <c r="N2238" i="10"/>
  <c r="I2238" i="10"/>
  <c r="N2237" i="10"/>
  <c r="I2237" i="10"/>
  <c r="N2236" i="10"/>
  <c r="I2236" i="10"/>
  <c r="N2235" i="10"/>
  <c r="I2235" i="10"/>
  <c r="N2234" i="10"/>
  <c r="I2234" i="10"/>
  <c r="N2233" i="10"/>
  <c r="I2233" i="10"/>
  <c r="N2232" i="10"/>
  <c r="I2232" i="10"/>
  <c r="N2231" i="10"/>
  <c r="I2231" i="10"/>
  <c r="N2230" i="10"/>
  <c r="I2230" i="10"/>
  <c r="N2229" i="10"/>
  <c r="I2229" i="10"/>
  <c r="N2228" i="10"/>
  <c r="I2228" i="10"/>
  <c r="N2227" i="10"/>
  <c r="I2227" i="10"/>
  <c r="N2226" i="10"/>
  <c r="I2226" i="10"/>
  <c r="N2225" i="10"/>
  <c r="I2225" i="10"/>
  <c r="N2224" i="10"/>
  <c r="I2224" i="10"/>
  <c r="N2223" i="10"/>
  <c r="I2223" i="10"/>
  <c r="N2222" i="10"/>
  <c r="I2222" i="10"/>
  <c r="N2221" i="10"/>
  <c r="I2221" i="10"/>
  <c r="N2220" i="10"/>
  <c r="I2220" i="10"/>
  <c r="N2219" i="10"/>
  <c r="I2219" i="10"/>
  <c r="N2218" i="10"/>
  <c r="I2218" i="10"/>
  <c r="N2217" i="10"/>
  <c r="I2217" i="10"/>
  <c r="N2216" i="10"/>
  <c r="I2216" i="10"/>
  <c r="N2215" i="10"/>
  <c r="I2215" i="10"/>
  <c r="N2214" i="10"/>
  <c r="I2214" i="10"/>
  <c r="N2213" i="10"/>
  <c r="I2213" i="10"/>
  <c r="N2212" i="10"/>
  <c r="I2212" i="10"/>
  <c r="N2211" i="10"/>
  <c r="I2211" i="10"/>
  <c r="N2210" i="10"/>
  <c r="I2210" i="10"/>
  <c r="N2209" i="10"/>
  <c r="I2209" i="10"/>
  <c r="N2208" i="10"/>
  <c r="I2208" i="10"/>
  <c r="N2207" i="10"/>
  <c r="I2207" i="10"/>
  <c r="N2206" i="10"/>
  <c r="I2206" i="10"/>
  <c r="N2205" i="10"/>
  <c r="I2205" i="10"/>
  <c r="N2204" i="10"/>
  <c r="I2204" i="10"/>
  <c r="N2203" i="10"/>
  <c r="I2203" i="10"/>
  <c r="N2202" i="10"/>
  <c r="I2202" i="10"/>
  <c r="N2201" i="10"/>
  <c r="I2201" i="10"/>
  <c r="N2200" i="10"/>
  <c r="I2200" i="10"/>
  <c r="N2199" i="10"/>
  <c r="I2199" i="10"/>
  <c r="N2198" i="10"/>
  <c r="I2198" i="10"/>
  <c r="N2197" i="10"/>
  <c r="I2197" i="10"/>
  <c r="N2196" i="10"/>
  <c r="I2196" i="10"/>
  <c r="N2195" i="10"/>
  <c r="I2195" i="10"/>
  <c r="N2194" i="10"/>
  <c r="I2194" i="10"/>
  <c r="N2193" i="10"/>
  <c r="I2193" i="10"/>
  <c r="N2192" i="10"/>
  <c r="I2192" i="10"/>
  <c r="N2191" i="10"/>
  <c r="I2191" i="10"/>
  <c r="N2190" i="10"/>
  <c r="I2190" i="10"/>
  <c r="N2189" i="10"/>
  <c r="I2189" i="10"/>
  <c r="N2188" i="10"/>
  <c r="I2188" i="10"/>
  <c r="N2187" i="10"/>
  <c r="I2187" i="10"/>
  <c r="N2186" i="10"/>
  <c r="I2186" i="10"/>
  <c r="N2185" i="10"/>
  <c r="I2185" i="10"/>
  <c r="N2184" i="10"/>
  <c r="I2184" i="10"/>
  <c r="N2183" i="10"/>
  <c r="I2183" i="10"/>
  <c r="N2182" i="10"/>
  <c r="I2182" i="10"/>
  <c r="N2181" i="10"/>
  <c r="I2181" i="10"/>
  <c r="N2180" i="10"/>
  <c r="I2180" i="10"/>
  <c r="N2179" i="10"/>
  <c r="I2179" i="10"/>
  <c r="N2178" i="10"/>
  <c r="I2178" i="10"/>
  <c r="N2177" i="10"/>
  <c r="I2177" i="10"/>
  <c r="N2176" i="10"/>
  <c r="I2176" i="10"/>
  <c r="N2175" i="10"/>
  <c r="I2175" i="10"/>
  <c r="N2174" i="10"/>
  <c r="I2174" i="10"/>
  <c r="N2173" i="10"/>
  <c r="I2173" i="10"/>
  <c r="N2172" i="10"/>
  <c r="I2172" i="10"/>
  <c r="N2171" i="10"/>
  <c r="I2171" i="10"/>
  <c r="N2170" i="10"/>
  <c r="I2170" i="10"/>
  <c r="N2169" i="10"/>
  <c r="I2169" i="10"/>
  <c r="N2168" i="10"/>
  <c r="I2168" i="10"/>
  <c r="N2167" i="10"/>
  <c r="I2167" i="10"/>
  <c r="N2166" i="10"/>
  <c r="I2166" i="10"/>
  <c r="N2165" i="10"/>
  <c r="I2165" i="10"/>
  <c r="N2164" i="10"/>
  <c r="I2164" i="10"/>
  <c r="N2163" i="10"/>
  <c r="I2163" i="10"/>
  <c r="N2162" i="10"/>
  <c r="I2162" i="10"/>
  <c r="N2161" i="10"/>
  <c r="I2161" i="10"/>
  <c r="N2160" i="10"/>
  <c r="I2160" i="10"/>
  <c r="N2159" i="10"/>
  <c r="I2159" i="10"/>
  <c r="N2158" i="10"/>
  <c r="I2158" i="10"/>
  <c r="N2157" i="10"/>
  <c r="I2157" i="10"/>
  <c r="N2156" i="10"/>
  <c r="I2156" i="10"/>
  <c r="N2155" i="10"/>
  <c r="I2155" i="10"/>
  <c r="N2154" i="10"/>
  <c r="I2154" i="10"/>
  <c r="N2153" i="10"/>
  <c r="I2153" i="10"/>
  <c r="N2152" i="10"/>
  <c r="I2152" i="10"/>
  <c r="N2151" i="10"/>
  <c r="I2151" i="10"/>
  <c r="N2150" i="10"/>
  <c r="I2150" i="10"/>
  <c r="N2149" i="10"/>
  <c r="I2149" i="10"/>
  <c r="N2148" i="10"/>
  <c r="I2148" i="10"/>
  <c r="N2147" i="10"/>
  <c r="I2147" i="10"/>
  <c r="N2146" i="10"/>
  <c r="I2146" i="10"/>
  <c r="N2145" i="10"/>
  <c r="I2145" i="10"/>
  <c r="N2144" i="10"/>
  <c r="I2144" i="10"/>
  <c r="N2143" i="10"/>
  <c r="I2143" i="10"/>
  <c r="N2142" i="10"/>
  <c r="I2142" i="10"/>
  <c r="N2141" i="10"/>
  <c r="I2141" i="10"/>
  <c r="N2140" i="10"/>
  <c r="I2140" i="10"/>
  <c r="N2139" i="10"/>
  <c r="I2139" i="10"/>
  <c r="N2138" i="10"/>
  <c r="I2138" i="10"/>
  <c r="N2137" i="10"/>
  <c r="I2137" i="10"/>
  <c r="N2136" i="10"/>
  <c r="I2136" i="10"/>
  <c r="N2135" i="10"/>
  <c r="I2135" i="10"/>
  <c r="N2134" i="10"/>
  <c r="I2134" i="10"/>
  <c r="N2133" i="10"/>
  <c r="I2133" i="10"/>
  <c r="N2132" i="10"/>
  <c r="I2132" i="10"/>
  <c r="N2131" i="10"/>
  <c r="I2131" i="10"/>
  <c r="N2130" i="10"/>
  <c r="I2130" i="10"/>
  <c r="N2129" i="10"/>
  <c r="I2129" i="10"/>
  <c r="N2128" i="10"/>
  <c r="I2128" i="10"/>
  <c r="N2127" i="10"/>
  <c r="I2127" i="10"/>
  <c r="N2126" i="10"/>
  <c r="I2126" i="10"/>
  <c r="N2125" i="10"/>
  <c r="I2125" i="10"/>
  <c r="N2124" i="10"/>
  <c r="I2124" i="10"/>
  <c r="N2123" i="10"/>
  <c r="I2123" i="10"/>
  <c r="N2122" i="10"/>
  <c r="I2122" i="10"/>
  <c r="N2121" i="10"/>
  <c r="I2121" i="10"/>
  <c r="N2120" i="10"/>
  <c r="I2120" i="10"/>
  <c r="N2119" i="10"/>
  <c r="I2119" i="10"/>
  <c r="N2118" i="10"/>
  <c r="I2118" i="10"/>
  <c r="N2117" i="10"/>
  <c r="I2117" i="10"/>
  <c r="N2116" i="10"/>
  <c r="I2116" i="10"/>
  <c r="N2115" i="10"/>
  <c r="I2115" i="10"/>
  <c r="N2114" i="10"/>
  <c r="I2114" i="10"/>
  <c r="N2113" i="10"/>
  <c r="I2113" i="10"/>
  <c r="N2112" i="10"/>
  <c r="I2112" i="10"/>
  <c r="N2111" i="10"/>
  <c r="I2111" i="10"/>
  <c r="N2110" i="10"/>
  <c r="I2110" i="10"/>
  <c r="N2109" i="10"/>
  <c r="I2109" i="10"/>
  <c r="N2108" i="10"/>
  <c r="I2108" i="10"/>
  <c r="N2107" i="10"/>
  <c r="I2107" i="10"/>
  <c r="N2106" i="10"/>
  <c r="I2106" i="10"/>
  <c r="N2105" i="10"/>
  <c r="I2105" i="10"/>
  <c r="N2104" i="10"/>
  <c r="I2104" i="10"/>
  <c r="N2103" i="10"/>
  <c r="I2103" i="10"/>
  <c r="N2102" i="10"/>
  <c r="I2102" i="10"/>
  <c r="N2101" i="10"/>
  <c r="I2101" i="10"/>
  <c r="N2100" i="10"/>
  <c r="I2100" i="10"/>
  <c r="N2099" i="10"/>
  <c r="I2099" i="10"/>
  <c r="N2098" i="10"/>
  <c r="I2098" i="10"/>
  <c r="N2097" i="10"/>
  <c r="I2097" i="10"/>
  <c r="N2096" i="10"/>
  <c r="I2096" i="10"/>
  <c r="N2095" i="10"/>
  <c r="I2095" i="10"/>
  <c r="N2094" i="10"/>
  <c r="I2094" i="10"/>
  <c r="N2093" i="10"/>
  <c r="I2093" i="10"/>
  <c r="N2092" i="10"/>
  <c r="I2092" i="10"/>
  <c r="N2091" i="10"/>
  <c r="I2091" i="10"/>
  <c r="N2090" i="10"/>
  <c r="I2090" i="10"/>
  <c r="N2089" i="10"/>
  <c r="I2089" i="10"/>
  <c r="N2088" i="10"/>
  <c r="I2088" i="10"/>
  <c r="N2087" i="10"/>
  <c r="I2087" i="10"/>
  <c r="N2086" i="10"/>
  <c r="I2086" i="10"/>
  <c r="N2085" i="10"/>
  <c r="I2085" i="10"/>
  <c r="N2084" i="10"/>
  <c r="I2084" i="10"/>
  <c r="N2083" i="10"/>
  <c r="I2083" i="10"/>
  <c r="N2082" i="10"/>
  <c r="I2082" i="10"/>
  <c r="N2081" i="10"/>
  <c r="I2081" i="10"/>
  <c r="N2080" i="10"/>
  <c r="I2080" i="10"/>
  <c r="N2079" i="10"/>
  <c r="I2079" i="10"/>
  <c r="N2078" i="10"/>
  <c r="I2078" i="10"/>
  <c r="N2077" i="10"/>
  <c r="I2077" i="10"/>
  <c r="N2076" i="10"/>
  <c r="I2076" i="10"/>
  <c r="N2075" i="10"/>
  <c r="I2075" i="10"/>
  <c r="N2074" i="10"/>
  <c r="I2074" i="10"/>
  <c r="N2073" i="10"/>
  <c r="I2073" i="10"/>
  <c r="N2072" i="10"/>
  <c r="I2072" i="10"/>
  <c r="N2071" i="10"/>
  <c r="I2071" i="10"/>
  <c r="N2070" i="10"/>
  <c r="I2070" i="10"/>
  <c r="N2069" i="10"/>
  <c r="I2069" i="10"/>
  <c r="N2068" i="10"/>
  <c r="I2068" i="10"/>
  <c r="N2067" i="10"/>
  <c r="I2067" i="10"/>
  <c r="N2066" i="10"/>
  <c r="I2066" i="10"/>
  <c r="N2065" i="10"/>
  <c r="I2065" i="10"/>
  <c r="N2064" i="10"/>
  <c r="I2064" i="10"/>
  <c r="N2063" i="10"/>
  <c r="I2063" i="10"/>
  <c r="N2062" i="10"/>
  <c r="I2062" i="10"/>
  <c r="N2061" i="10"/>
  <c r="I2061" i="10"/>
  <c r="N2060" i="10"/>
  <c r="I2060" i="10"/>
  <c r="N2059" i="10"/>
  <c r="I2059" i="10"/>
  <c r="N2058" i="10"/>
  <c r="I2058" i="10"/>
  <c r="N2057" i="10"/>
  <c r="I2057" i="10"/>
  <c r="N2056" i="10"/>
  <c r="I2056" i="10"/>
  <c r="N2055" i="10"/>
  <c r="I2055" i="10"/>
  <c r="N2054" i="10"/>
  <c r="I2054" i="10"/>
  <c r="N2053" i="10"/>
  <c r="I2053" i="10"/>
  <c r="N2052" i="10"/>
  <c r="I2052" i="10"/>
  <c r="N2051" i="10"/>
  <c r="I2051" i="10"/>
  <c r="N2050" i="10"/>
  <c r="I2050" i="10"/>
  <c r="N2049" i="10"/>
  <c r="I2049" i="10"/>
  <c r="N2048" i="10"/>
  <c r="I2048" i="10"/>
  <c r="N2047" i="10"/>
  <c r="I2047" i="10"/>
  <c r="N2046" i="10"/>
  <c r="I2046" i="10"/>
  <c r="N2045" i="10"/>
  <c r="I2045" i="10"/>
  <c r="N2044" i="10"/>
  <c r="I2044" i="10"/>
  <c r="N2043" i="10"/>
  <c r="I2043" i="10"/>
  <c r="N2042" i="10"/>
  <c r="I2042" i="10"/>
  <c r="N2041" i="10"/>
  <c r="I2041" i="10"/>
  <c r="N2040" i="10"/>
  <c r="I2040" i="10"/>
  <c r="N2039" i="10"/>
  <c r="I2039" i="10"/>
  <c r="N2038" i="10"/>
  <c r="I2038" i="10"/>
  <c r="N2037" i="10"/>
  <c r="I2037" i="10"/>
  <c r="N2036" i="10"/>
  <c r="I2036" i="10"/>
  <c r="N2035" i="10"/>
  <c r="I2035" i="10"/>
  <c r="N2034" i="10"/>
  <c r="I2034" i="10"/>
  <c r="N2033" i="10"/>
  <c r="I2033" i="10"/>
  <c r="N2032" i="10"/>
  <c r="I2032" i="10"/>
  <c r="N2031" i="10"/>
  <c r="I2031" i="10"/>
  <c r="N2030" i="10"/>
  <c r="I2030" i="10"/>
  <c r="N2029" i="10"/>
  <c r="I2029" i="10"/>
  <c r="N2028" i="10"/>
  <c r="I2028" i="10"/>
  <c r="N2027" i="10"/>
  <c r="I2027" i="10"/>
  <c r="N2026" i="10"/>
  <c r="I2026" i="10"/>
  <c r="N2025" i="10"/>
  <c r="I2025" i="10"/>
  <c r="N2024" i="10"/>
  <c r="I2024" i="10"/>
  <c r="N2023" i="10"/>
  <c r="I2023" i="10"/>
  <c r="N2022" i="10"/>
  <c r="I2022" i="10"/>
  <c r="N2021" i="10"/>
  <c r="I2021" i="10"/>
  <c r="N2020" i="10"/>
  <c r="I2020" i="10"/>
  <c r="N2019" i="10"/>
  <c r="I2019" i="10"/>
  <c r="N2018" i="10"/>
  <c r="I2018" i="10"/>
  <c r="N2017" i="10"/>
  <c r="I2017" i="10"/>
  <c r="N2016" i="10"/>
  <c r="I2016" i="10"/>
  <c r="N2015" i="10"/>
  <c r="I2015" i="10"/>
  <c r="N2014" i="10"/>
  <c r="I2014" i="10"/>
  <c r="N2013" i="10"/>
  <c r="I2013" i="10"/>
  <c r="N2012" i="10"/>
  <c r="I2012" i="10"/>
  <c r="N2011" i="10"/>
  <c r="I2011" i="10"/>
  <c r="N2010" i="10"/>
  <c r="I2010" i="10"/>
  <c r="N2009" i="10"/>
  <c r="I2009" i="10"/>
  <c r="N2008" i="10"/>
  <c r="I2008" i="10"/>
  <c r="N2007" i="10"/>
  <c r="I2007" i="10"/>
  <c r="N2006" i="10"/>
  <c r="I2006" i="10"/>
  <c r="N2005" i="10"/>
  <c r="I2005" i="10"/>
  <c r="N2004" i="10"/>
  <c r="I2004" i="10"/>
  <c r="N2003" i="10"/>
  <c r="I2003" i="10"/>
  <c r="N2002" i="10"/>
  <c r="I2002" i="10"/>
  <c r="N2001" i="10"/>
  <c r="I2001" i="10"/>
  <c r="N2000" i="10"/>
  <c r="I2000" i="10"/>
  <c r="N1999" i="10"/>
  <c r="I1999" i="10"/>
  <c r="N1998" i="10"/>
  <c r="I1998" i="10"/>
  <c r="N1997" i="10"/>
  <c r="I1997" i="10"/>
  <c r="N1996" i="10"/>
  <c r="I1996" i="10"/>
  <c r="N1995" i="10"/>
  <c r="I1995" i="10"/>
  <c r="N1994" i="10"/>
  <c r="I1994" i="10"/>
  <c r="N1993" i="10"/>
  <c r="I1993" i="10"/>
  <c r="N1992" i="10"/>
  <c r="I1992" i="10"/>
  <c r="N1991" i="10"/>
  <c r="I1991" i="10"/>
  <c r="N1990" i="10"/>
  <c r="I1990" i="10"/>
  <c r="N1989" i="10"/>
  <c r="I1989" i="10"/>
  <c r="N1988" i="10"/>
  <c r="I1988" i="10"/>
  <c r="N1987" i="10"/>
  <c r="I1987" i="10"/>
  <c r="N1986" i="10"/>
  <c r="I1986" i="10"/>
  <c r="N1985" i="10"/>
  <c r="I1985" i="10"/>
  <c r="N1984" i="10"/>
  <c r="I1984" i="10"/>
  <c r="N1983" i="10"/>
  <c r="I1983" i="10"/>
  <c r="N1982" i="10"/>
  <c r="I1982" i="10"/>
  <c r="N1981" i="10"/>
  <c r="I1981" i="10"/>
  <c r="N1980" i="10"/>
  <c r="I1980" i="10"/>
  <c r="N1979" i="10"/>
  <c r="I1979" i="10"/>
  <c r="N1978" i="10"/>
  <c r="I1978" i="10"/>
  <c r="N1977" i="10"/>
  <c r="I1977" i="10"/>
  <c r="N1976" i="10"/>
  <c r="I1976" i="10"/>
  <c r="N1975" i="10"/>
  <c r="I1975" i="10"/>
  <c r="N1974" i="10"/>
  <c r="I1974" i="10"/>
  <c r="N1973" i="10"/>
  <c r="I1973" i="10"/>
  <c r="N1972" i="10"/>
  <c r="I1972" i="10"/>
  <c r="N1971" i="10"/>
  <c r="I1971" i="10"/>
  <c r="N1970" i="10"/>
  <c r="I1970" i="10"/>
  <c r="N1969" i="10"/>
  <c r="I1969" i="10"/>
  <c r="N1968" i="10"/>
  <c r="I1968" i="10"/>
  <c r="N1967" i="10"/>
  <c r="I1967" i="10"/>
  <c r="N1966" i="10"/>
  <c r="I1966" i="10"/>
  <c r="N1965" i="10"/>
  <c r="I1965" i="10"/>
  <c r="N1964" i="10"/>
  <c r="I1964" i="10"/>
  <c r="N1963" i="10"/>
  <c r="I1963" i="10"/>
  <c r="N1962" i="10"/>
  <c r="I1962" i="10"/>
  <c r="N1961" i="10"/>
  <c r="I1961" i="10"/>
  <c r="N1960" i="10"/>
  <c r="I1960" i="10"/>
  <c r="N1959" i="10"/>
  <c r="I1959" i="10"/>
  <c r="N1958" i="10"/>
  <c r="I1958" i="10"/>
  <c r="N1957" i="10"/>
  <c r="I1957" i="10"/>
  <c r="N1956" i="10"/>
  <c r="I1956" i="10"/>
  <c r="N1955" i="10"/>
  <c r="I1955" i="10"/>
  <c r="N1954" i="10"/>
  <c r="I1954" i="10"/>
  <c r="N1953" i="10"/>
  <c r="I1953" i="10"/>
  <c r="N1952" i="10"/>
  <c r="I1952" i="10"/>
  <c r="N1951" i="10"/>
  <c r="I1951" i="10"/>
  <c r="N1950" i="10"/>
  <c r="I1950" i="10"/>
  <c r="N1949" i="10"/>
  <c r="I1949" i="10"/>
  <c r="N1948" i="10"/>
  <c r="I1948" i="10"/>
  <c r="N1947" i="10"/>
  <c r="I1947" i="10"/>
  <c r="N1946" i="10"/>
  <c r="I1946" i="10"/>
  <c r="N1945" i="10"/>
  <c r="I1945" i="10"/>
  <c r="N1944" i="10"/>
  <c r="I1944" i="10"/>
  <c r="N1943" i="10"/>
  <c r="I1943" i="10"/>
  <c r="N1942" i="10"/>
  <c r="I1942" i="10"/>
  <c r="N1941" i="10"/>
  <c r="I1941" i="10"/>
  <c r="N1940" i="10"/>
  <c r="I1940" i="10"/>
  <c r="N1939" i="10"/>
  <c r="I1939" i="10"/>
  <c r="N1938" i="10"/>
  <c r="I1938" i="10"/>
  <c r="N1937" i="10"/>
  <c r="I1937" i="10"/>
  <c r="N1936" i="10"/>
  <c r="I1936" i="10"/>
  <c r="N1935" i="10"/>
  <c r="I1935" i="10"/>
  <c r="N1934" i="10"/>
  <c r="I1934" i="10"/>
  <c r="N1933" i="10"/>
  <c r="I1933" i="10"/>
  <c r="N1932" i="10"/>
  <c r="I1932" i="10"/>
  <c r="N1931" i="10"/>
  <c r="I1931" i="10"/>
  <c r="N1930" i="10"/>
  <c r="I1930" i="10"/>
  <c r="N1929" i="10"/>
  <c r="I1929" i="10"/>
  <c r="N1928" i="10"/>
  <c r="I1928" i="10"/>
  <c r="N1927" i="10"/>
  <c r="I1927" i="10"/>
  <c r="N1926" i="10"/>
  <c r="I1926" i="10"/>
  <c r="N1925" i="10"/>
  <c r="I1925" i="10"/>
  <c r="N1924" i="10"/>
  <c r="I1924" i="10"/>
  <c r="N1923" i="10"/>
  <c r="I1923" i="10"/>
  <c r="N1922" i="10"/>
  <c r="I1922" i="10"/>
  <c r="N1921" i="10"/>
  <c r="I1921" i="10"/>
  <c r="N1920" i="10"/>
  <c r="I1920" i="10"/>
  <c r="N1919" i="10"/>
  <c r="I1919" i="10"/>
  <c r="N1918" i="10"/>
  <c r="I1918" i="10"/>
  <c r="N1917" i="10"/>
  <c r="I1917" i="10"/>
  <c r="N1916" i="10"/>
  <c r="I1916" i="10"/>
  <c r="N1915" i="10"/>
  <c r="I1915" i="10"/>
  <c r="N1914" i="10"/>
  <c r="I1914" i="10"/>
  <c r="N1913" i="10"/>
  <c r="I1913" i="10"/>
  <c r="N1912" i="10"/>
  <c r="I1912" i="10"/>
  <c r="N1911" i="10"/>
  <c r="I1911" i="10"/>
  <c r="N1910" i="10"/>
  <c r="I1910" i="10"/>
  <c r="N1909" i="10"/>
  <c r="I1909" i="10"/>
  <c r="N1908" i="10"/>
  <c r="I1908" i="10"/>
  <c r="N1907" i="10"/>
  <c r="I1907" i="10"/>
  <c r="N1906" i="10"/>
  <c r="I1906" i="10"/>
  <c r="N1905" i="10"/>
  <c r="I1905" i="10"/>
  <c r="N1904" i="10"/>
  <c r="I1904" i="10"/>
  <c r="N1903" i="10"/>
  <c r="I1903" i="10"/>
  <c r="N1902" i="10"/>
  <c r="I1902" i="10"/>
  <c r="N1901" i="10"/>
  <c r="I1901" i="10"/>
  <c r="N1900" i="10"/>
  <c r="I1900" i="10"/>
  <c r="N1899" i="10"/>
  <c r="I1899" i="10"/>
  <c r="N1898" i="10"/>
  <c r="I1898" i="10"/>
  <c r="N1897" i="10"/>
  <c r="I1897" i="10"/>
  <c r="N1896" i="10"/>
  <c r="I1896" i="10"/>
  <c r="N1895" i="10"/>
  <c r="I1895" i="10"/>
  <c r="N1894" i="10"/>
  <c r="I1894" i="10"/>
  <c r="N1893" i="10"/>
  <c r="I1893" i="10"/>
  <c r="N1892" i="10"/>
  <c r="I1892" i="10"/>
  <c r="N1891" i="10"/>
  <c r="I1891" i="10"/>
  <c r="N1890" i="10"/>
  <c r="I1890" i="10"/>
  <c r="N1889" i="10"/>
  <c r="I1889" i="10"/>
  <c r="N1888" i="10"/>
  <c r="I1888" i="10"/>
  <c r="N1887" i="10"/>
  <c r="I1887" i="10"/>
  <c r="N1886" i="10"/>
  <c r="I1886" i="10"/>
  <c r="N1885" i="10"/>
  <c r="I1885" i="10"/>
  <c r="N1884" i="10"/>
  <c r="I1884" i="10"/>
  <c r="N1883" i="10"/>
  <c r="I1883" i="10"/>
  <c r="N1882" i="10"/>
  <c r="I1882" i="10"/>
  <c r="N1881" i="10"/>
  <c r="I1881" i="10"/>
  <c r="N1880" i="10"/>
  <c r="I1880" i="10"/>
  <c r="N1879" i="10"/>
  <c r="I1879" i="10"/>
  <c r="N1878" i="10"/>
  <c r="I1878" i="10"/>
  <c r="N1877" i="10"/>
  <c r="I1877" i="10"/>
  <c r="N1876" i="10"/>
  <c r="I1876" i="10"/>
  <c r="N1875" i="10"/>
  <c r="I1875" i="10"/>
  <c r="N1874" i="10"/>
  <c r="I1874" i="10"/>
  <c r="N1873" i="10"/>
  <c r="I1873" i="10"/>
  <c r="N1872" i="10"/>
  <c r="I1872" i="10"/>
  <c r="N1871" i="10"/>
  <c r="I1871" i="10"/>
  <c r="N1870" i="10"/>
  <c r="I1870" i="10"/>
  <c r="N1869" i="10"/>
  <c r="I1869" i="10"/>
  <c r="N1868" i="10"/>
  <c r="I1868" i="10"/>
  <c r="N1867" i="10"/>
  <c r="I1867" i="10"/>
  <c r="N1866" i="10"/>
  <c r="I1866" i="10"/>
  <c r="N1865" i="10"/>
  <c r="I1865" i="10"/>
  <c r="N1864" i="10"/>
  <c r="I1864" i="10"/>
  <c r="N1863" i="10"/>
  <c r="I1863" i="10"/>
  <c r="N1862" i="10"/>
  <c r="I1862" i="10"/>
  <c r="N1861" i="10"/>
  <c r="I1861" i="10"/>
  <c r="N1860" i="10"/>
  <c r="I1860" i="10"/>
  <c r="N1859" i="10"/>
  <c r="I1859" i="10"/>
  <c r="N1858" i="10"/>
  <c r="I1858" i="10"/>
  <c r="N1857" i="10"/>
  <c r="I1857" i="10"/>
  <c r="N1856" i="10"/>
  <c r="I1856" i="10"/>
  <c r="N1855" i="10"/>
  <c r="I1855" i="10"/>
  <c r="N1854" i="10"/>
  <c r="I1854" i="10"/>
  <c r="N1853" i="10"/>
  <c r="I1853" i="10"/>
  <c r="N1852" i="10"/>
  <c r="I1852" i="10"/>
  <c r="N1851" i="10"/>
  <c r="I1851" i="10"/>
  <c r="N1850" i="10"/>
  <c r="I1850" i="10"/>
  <c r="N1849" i="10"/>
  <c r="I1849" i="10"/>
  <c r="N1848" i="10"/>
  <c r="I1848" i="10"/>
  <c r="N1847" i="10"/>
  <c r="I1847" i="10"/>
  <c r="N1846" i="10"/>
  <c r="I1846" i="10"/>
  <c r="N1845" i="10"/>
  <c r="I1845" i="10"/>
  <c r="N1844" i="10"/>
  <c r="I1844" i="10"/>
  <c r="N1843" i="10"/>
  <c r="I1843" i="10"/>
  <c r="N1842" i="10"/>
  <c r="I1842" i="10"/>
  <c r="N1841" i="10"/>
  <c r="I1841" i="10"/>
  <c r="N1840" i="10"/>
  <c r="I1840" i="10"/>
  <c r="N1839" i="10"/>
  <c r="I1839" i="10"/>
  <c r="N1838" i="10"/>
  <c r="I1838" i="10"/>
  <c r="N1837" i="10"/>
  <c r="I1837" i="10"/>
  <c r="N1836" i="10"/>
  <c r="I1836" i="10"/>
  <c r="N1835" i="10"/>
  <c r="I1835" i="10"/>
  <c r="N1834" i="10"/>
  <c r="I1834" i="10"/>
  <c r="N1833" i="10"/>
  <c r="I1833" i="10"/>
  <c r="N1832" i="10"/>
  <c r="I1832" i="10"/>
  <c r="N1831" i="10"/>
  <c r="I1831" i="10"/>
  <c r="N1830" i="10"/>
  <c r="I1830" i="10"/>
  <c r="N1829" i="10"/>
  <c r="I1829" i="10"/>
  <c r="N1828" i="10"/>
  <c r="I1828" i="10"/>
  <c r="N1827" i="10"/>
  <c r="I1827" i="10"/>
  <c r="N1826" i="10"/>
  <c r="I1826" i="10"/>
  <c r="N1825" i="10"/>
  <c r="I1825" i="10"/>
  <c r="N1824" i="10"/>
  <c r="I1824" i="10"/>
  <c r="N1823" i="10"/>
  <c r="I1823" i="10"/>
  <c r="N1822" i="10"/>
  <c r="I1822" i="10"/>
  <c r="N1821" i="10"/>
  <c r="I1821" i="10"/>
  <c r="N1820" i="10"/>
  <c r="I1820" i="10"/>
  <c r="N1819" i="10"/>
  <c r="I1819" i="10"/>
  <c r="N1818" i="10"/>
  <c r="I1818" i="10"/>
  <c r="N1817" i="10"/>
  <c r="I1817" i="10"/>
  <c r="N1816" i="10"/>
  <c r="I1816" i="10"/>
  <c r="N1815" i="10"/>
  <c r="I1815" i="10"/>
  <c r="N1814" i="10"/>
  <c r="I1814" i="10"/>
  <c r="N1813" i="10"/>
  <c r="I1813" i="10"/>
  <c r="N1812" i="10"/>
  <c r="I1812" i="10"/>
  <c r="N1811" i="10"/>
  <c r="I1811" i="10"/>
  <c r="N1810" i="10"/>
  <c r="I1810" i="10"/>
  <c r="N1809" i="10"/>
  <c r="I1809" i="10"/>
  <c r="N1808" i="10"/>
  <c r="I1808" i="10"/>
  <c r="N1807" i="10"/>
  <c r="I1807" i="10"/>
  <c r="N1806" i="10"/>
  <c r="I1806" i="10"/>
  <c r="N1805" i="10"/>
  <c r="I1805" i="10"/>
  <c r="N1804" i="10"/>
  <c r="I1804" i="10"/>
  <c r="N1803" i="10"/>
  <c r="I1803" i="10"/>
  <c r="N1802" i="10"/>
  <c r="I1802" i="10"/>
  <c r="N1801" i="10"/>
  <c r="I1801" i="10"/>
  <c r="N1800" i="10"/>
  <c r="I1800" i="10"/>
  <c r="N1799" i="10"/>
  <c r="I1799" i="10"/>
  <c r="N1798" i="10"/>
  <c r="I1798" i="10"/>
  <c r="N1797" i="10"/>
  <c r="I1797" i="10"/>
  <c r="N1796" i="10"/>
  <c r="I1796" i="10"/>
  <c r="N1795" i="10"/>
  <c r="I1795" i="10"/>
  <c r="N1794" i="10"/>
  <c r="I1794" i="10"/>
  <c r="N1793" i="10"/>
  <c r="I1793" i="10"/>
  <c r="N1792" i="10"/>
  <c r="I1792" i="10"/>
  <c r="N1791" i="10"/>
  <c r="I1791" i="10"/>
  <c r="N1790" i="10"/>
  <c r="I1790" i="10"/>
  <c r="N1789" i="10"/>
  <c r="I1789" i="10"/>
  <c r="N1788" i="10"/>
  <c r="I1788" i="10"/>
  <c r="N1787" i="10"/>
  <c r="I1787" i="10"/>
  <c r="N1786" i="10"/>
  <c r="I1786" i="10"/>
  <c r="N1785" i="10"/>
  <c r="I1785" i="10"/>
  <c r="N1784" i="10"/>
  <c r="I1784" i="10"/>
  <c r="N1783" i="10"/>
  <c r="I1783" i="10"/>
  <c r="N1782" i="10"/>
  <c r="I1782" i="10"/>
  <c r="N1781" i="10"/>
  <c r="I1781" i="10"/>
  <c r="N1780" i="10"/>
  <c r="I1780" i="10"/>
  <c r="N1779" i="10"/>
  <c r="I1779" i="10"/>
  <c r="N1778" i="10"/>
  <c r="I1778" i="10"/>
  <c r="N1777" i="10"/>
  <c r="I1777" i="10"/>
  <c r="N1776" i="10"/>
  <c r="I1776" i="10"/>
  <c r="N1775" i="10"/>
  <c r="I1775" i="10"/>
  <c r="N1774" i="10"/>
  <c r="I1774" i="10"/>
  <c r="N1773" i="10"/>
  <c r="I1773" i="10"/>
  <c r="N1772" i="10"/>
  <c r="I1772" i="10"/>
  <c r="N1771" i="10"/>
  <c r="I1771" i="10"/>
  <c r="N1770" i="10"/>
  <c r="I1770" i="10"/>
  <c r="N1769" i="10"/>
  <c r="I1769" i="10"/>
  <c r="N1768" i="10"/>
  <c r="I1768" i="10"/>
  <c r="N1767" i="10"/>
  <c r="I1767" i="10"/>
  <c r="N1766" i="10"/>
  <c r="I1766" i="10"/>
  <c r="N1765" i="10"/>
  <c r="I1765" i="10"/>
  <c r="N1764" i="10"/>
  <c r="I1764" i="10"/>
  <c r="N1763" i="10"/>
  <c r="I1763" i="10"/>
  <c r="N1762" i="10"/>
  <c r="I1762" i="10"/>
  <c r="N1761" i="10"/>
  <c r="I1761" i="10"/>
  <c r="N1760" i="10"/>
  <c r="I1760" i="10"/>
  <c r="N1759" i="10"/>
  <c r="I1759" i="10"/>
  <c r="N1758" i="10"/>
  <c r="I1758" i="10"/>
  <c r="N1757" i="10"/>
  <c r="I1757" i="10"/>
  <c r="N1756" i="10"/>
  <c r="I1756" i="10"/>
  <c r="N1755" i="10"/>
  <c r="I1755" i="10"/>
  <c r="N1754" i="10"/>
  <c r="I1754" i="10"/>
  <c r="N1753" i="10"/>
  <c r="I1753" i="10"/>
  <c r="N1752" i="10"/>
  <c r="I1752" i="10"/>
  <c r="N1751" i="10"/>
  <c r="I1751" i="10"/>
  <c r="N1750" i="10"/>
  <c r="I1750" i="10"/>
  <c r="N1749" i="10"/>
  <c r="I1749" i="10"/>
  <c r="N1748" i="10"/>
  <c r="I1748" i="10"/>
  <c r="N1747" i="10"/>
  <c r="I1747" i="10"/>
  <c r="N1746" i="10"/>
  <c r="I1746" i="10"/>
  <c r="N1745" i="10"/>
  <c r="I1745" i="10"/>
  <c r="N1744" i="10"/>
  <c r="I1744" i="10"/>
  <c r="N1743" i="10"/>
  <c r="I1743" i="10"/>
  <c r="N1742" i="10"/>
  <c r="I1742" i="10"/>
  <c r="N1741" i="10"/>
  <c r="I1741" i="10"/>
  <c r="N1740" i="10"/>
  <c r="I1740" i="10"/>
  <c r="N1739" i="10"/>
  <c r="I1739" i="10"/>
  <c r="N1738" i="10"/>
  <c r="I1738" i="10"/>
  <c r="N1737" i="10"/>
  <c r="I1737" i="10"/>
  <c r="N1736" i="10"/>
  <c r="I1736" i="10"/>
  <c r="N1735" i="10"/>
  <c r="I1735" i="10"/>
  <c r="N1734" i="10"/>
  <c r="I1734" i="10"/>
  <c r="N1733" i="10"/>
  <c r="I1733" i="10"/>
  <c r="N1732" i="10"/>
  <c r="I1732" i="10"/>
  <c r="N1731" i="10"/>
  <c r="I1731" i="10"/>
  <c r="N1730" i="10"/>
  <c r="I1730" i="10"/>
  <c r="N1729" i="10"/>
  <c r="I1729" i="10"/>
  <c r="N1728" i="10"/>
  <c r="I1728" i="10"/>
  <c r="N1727" i="10"/>
  <c r="I1727" i="10"/>
  <c r="N1726" i="10"/>
  <c r="I1726" i="10"/>
  <c r="N1725" i="10"/>
  <c r="I1725" i="10"/>
  <c r="N1724" i="10"/>
  <c r="I1724" i="10"/>
  <c r="N1723" i="10"/>
  <c r="I1723" i="10"/>
  <c r="N1722" i="10"/>
  <c r="I1722" i="10"/>
  <c r="N1721" i="10"/>
  <c r="I1721" i="10"/>
  <c r="N1720" i="10"/>
  <c r="I1720" i="10"/>
  <c r="N1719" i="10"/>
  <c r="I1719" i="10"/>
  <c r="N1718" i="10"/>
  <c r="I1718" i="10"/>
  <c r="N1717" i="10"/>
  <c r="I1717" i="10"/>
  <c r="N1716" i="10"/>
  <c r="I1716" i="10"/>
  <c r="N1715" i="10"/>
  <c r="I1715" i="10"/>
  <c r="N1714" i="10"/>
  <c r="I1714" i="10"/>
  <c r="N1713" i="10"/>
  <c r="I1713" i="10"/>
  <c r="N1712" i="10"/>
  <c r="I1712" i="10"/>
  <c r="N1711" i="10"/>
  <c r="I1711" i="10"/>
  <c r="N1710" i="10"/>
  <c r="I1710" i="10"/>
  <c r="N1709" i="10"/>
  <c r="I1709" i="10"/>
  <c r="N1708" i="10"/>
  <c r="I1708" i="10"/>
  <c r="N1707" i="10"/>
  <c r="I1707" i="10"/>
  <c r="N1706" i="10"/>
  <c r="I1706" i="10"/>
  <c r="N1705" i="10"/>
  <c r="I1705" i="10"/>
  <c r="N1704" i="10"/>
  <c r="I1704" i="10"/>
  <c r="N1703" i="10"/>
  <c r="I1703" i="10"/>
  <c r="N1702" i="10"/>
  <c r="I1702" i="10"/>
  <c r="N1701" i="10"/>
  <c r="I1701" i="10"/>
  <c r="N1700" i="10"/>
  <c r="I1700" i="10"/>
  <c r="N1699" i="10"/>
  <c r="I1699" i="10"/>
  <c r="N1698" i="10"/>
  <c r="I1698" i="10"/>
  <c r="N1697" i="10"/>
  <c r="I1697" i="10"/>
  <c r="N1696" i="10"/>
  <c r="I1696" i="10"/>
  <c r="N1695" i="10"/>
  <c r="I1695" i="10"/>
  <c r="N1694" i="10"/>
  <c r="I1694" i="10"/>
  <c r="N1693" i="10"/>
  <c r="I1693" i="10"/>
  <c r="N1692" i="10"/>
  <c r="I1692" i="10"/>
  <c r="N1691" i="10"/>
  <c r="I1691" i="10"/>
  <c r="N1690" i="10"/>
  <c r="I1690" i="10"/>
  <c r="N1689" i="10"/>
  <c r="I1689" i="10"/>
  <c r="N1688" i="10"/>
  <c r="I1688" i="10"/>
  <c r="N1687" i="10"/>
  <c r="I1687" i="10"/>
  <c r="N1686" i="10"/>
  <c r="I1686" i="10"/>
  <c r="N1685" i="10"/>
  <c r="I1685" i="10"/>
  <c r="N1684" i="10"/>
  <c r="I1684" i="10"/>
  <c r="N1683" i="10"/>
  <c r="I1683" i="10"/>
  <c r="N1682" i="10"/>
  <c r="I1682" i="10"/>
  <c r="N1681" i="10"/>
  <c r="I1681" i="10"/>
  <c r="N1680" i="10"/>
  <c r="I1680" i="10"/>
  <c r="N1679" i="10"/>
  <c r="I1679" i="10"/>
  <c r="N1678" i="10"/>
  <c r="I1678" i="10"/>
  <c r="N1677" i="10"/>
  <c r="I1677" i="10"/>
  <c r="N1676" i="10"/>
  <c r="I1676" i="10"/>
  <c r="N1675" i="10"/>
  <c r="I1675" i="10"/>
  <c r="N1674" i="10"/>
  <c r="I1674" i="10"/>
  <c r="N1673" i="10"/>
  <c r="I1673" i="10"/>
  <c r="N1672" i="10"/>
  <c r="I1672" i="10"/>
  <c r="N1671" i="10"/>
  <c r="I1671" i="10"/>
  <c r="N1670" i="10"/>
  <c r="I1670" i="10"/>
  <c r="N1669" i="10"/>
  <c r="I1669" i="10"/>
  <c r="N1668" i="10"/>
  <c r="I1668" i="10"/>
  <c r="N1667" i="10"/>
  <c r="I1667" i="10"/>
  <c r="N1666" i="10"/>
  <c r="I1666" i="10"/>
  <c r="N1665" i="10"/>
  <c r="I1665" i="10"/>
  <c r="N1664" i="10"/>
  <c r="I1664" i="10"/>
  <c r="N1663" i="10"/>
  <c r="I1663" i="10"/>
  <c r="N1662" i="10"/>
  <c r="I1662" i="10"/>
  <c r="N1661" i="10"/>
  <c r="I1661" i="10"/>
  <c r="N1660" i="10"/>
  <c r="I1660" i="10"/>
  <c r="N1659" i="10"/>
  <c r="I1659" i="10"/>
  <c r="N1658" i="10"/>
  <c r="I1658" i="10"/>
  <c r="N1657" i="10"/>
  <c r="I1657" i="10"/>
  <c r="N1656" i="10"/>
  <c r="I1656" i="10"/>
  <c r="N1655" i="10"/>
  <c r="I1655" i="10"/>
  <c r="N1654" i="10"/>
  <c r="I1654" i="10"/>
  <c r="N1653" i="10"/>
  <c r="I1653" i="10"/>
  <c r="N1652" i="10"/>
  <c r="I1652" i="10"/>
  <c r="N1651" i="10"/>
  <c r="I1651" i="10"/>
  <c r="N1650" i="10"/>
  <c r="I1650" i="10"/>
  <c r="N1649" i="10"/>
  <c r="I1649" i="10"/>
  <c r="N1648" i="10"/>
  <c r="I1648" i="10"/>
  <c r="N1647" i="10"/>
  <c r="I1647" i="10"/>
  <c r="N1646" i="10"/>
  <c r="I1646" i="10"/>
  <c r="N1645" i="10"/>
  <c r="I1645" i="10"/>
  <c r="N1644" i="10"/>
  <c r="I1644" i="10"/>
  <c r="N1643" i="10"/>
  <c r="I1643" i="10"/>
  <c r="N1642" i="10"/>
  <c r="I1642" i="10"/>
  <c r="N1641" i="10"/>
  <c r="I1641" i="10"/>
  <c r="N1640" i="10"/>
  <c r="I1640" i="10"/>
  <c r="N1639" i="10"/>
  <c r="I1639" i="10"/>
  <c r="N1638" i="10"/>
  <c r="I1638" i="10"/>
  <c r="N1637" i="10"/>
  <c r="I1637" i="10"/>
  <c r="N1636" i="10"/>
  <c r="I1636" i="10"/>
  <c r="N1635" i="10"/>
  <c r="I1635" i="10"/>
  <c r="N1634" i="10"/>
  <c r="I1634" i="10"/>
  <c r="N1633" i="10"/>
  <c r="I1633" i="10"/>
  <c r="N1632" i="10"/>
  <c r="I1632" i="10"/>
  <c r="N1631" i="10"/>
  <c r="I1631" i="10"/>
  <c r="N1630" i="10"/>
  <c r="I1630" i="10"/>
  <c r="N1629" i="10"/>
  <c r="I1629" i="10"/>
  <c r="N1628" i="10"/>
  <c r="I1628" i="10"/>
  <c r="N1627" i="10"/>
  <c r="I1627" i="10"/>
  <c r="N1626" i="10"/>
  <c r="I1626" i="10"/>
  <c r="N1625" i="10"/>
  <c r="I1625" i="10"/>
  <c r="N1624" i="10"/>
  <c r="I1624" i="10"/>
  <c r="N1623" i="10"/>
  <c r="I1623" i="10"/>
  <c r="N1622" i="10"/>
  <c r="I1622" i="10"/>
  <c r="N1621" i="10"/>
  <c r="I1621" i="10"/>
  <c r="N1620" i="10"/>
  <c r="I1620" i="10"/>
  <c r="N1619" i="10"/>
  <c r="I1619" i="10"/>
  <c r="N1618" i="10"/>
  <c r="I1618" i="10"/>
  <c r="N1617" i="10"/>
  <c r="I1617" i="10"/>
  <c r="N1616" i="10"/>
  <c r="I1616" i="10"/>
  <c r="N1615" i="10"/>
  <c r="I1615" i="10"/>
  <c r="N1614" i="10"/>
  <c r="I1614" i="10"/>
  <c r="N1613" i="10"/>
  <c r="I1613" i="10"/>
  <c r="N1612" i="10"/>
  <c r="I1612" i="10"/>
  <c r="N1611" i="10"/>
  <c r="I1611" i="10"/>
  <c r="N1610" i="10"/>
  <c r="I1610" i="10"/>
  <c r="N1609" i="10"/>
  <c r="I1609" i="10"/>
  <c r="N1608" i="10"/>
  <c r="I1608" i="10"/>
  <c r="N1607" i="10"/>
  <c r="I1607" i="10"/>
  <c r="N1606" i="10"/>
  <c r="I1606" i="10"/>
  <c r="N1605" i="10"/>
  <c r="I1605" i="10"/>
  <c r="N1604" i="10"/>
  <c r="I1604" i="10"/>
  <c r="N1603" i="10"/>
  <c r="I1603" i="10"/>
  <c r="N1602" i="10"/>
  <c r="I1602" i="10"/>
  <c r="N1601" i="10"/>
  <c r="I1601" i="10"/>
  <c r="N1600" i="10"/>
  <c r="I1600" i="10"/>
  <c r="N1599" i="10"/>
  <c r="I1599" i="10"/>
  <c r="N1598" i="10"/>
  <c r="I1598" i="10"/>
  <c r="N1597" i="10"/>
  <c r="I1597" i="10"/>
  <c r="N1596" i="10"/>
  <c r="I1596" i="10"/>
  <c r="N1595" i="10"/>
  <c r="I1595" i="10"/>
  <c r="N1594" i="10"/>
  <c r="I1594" i="10"/>
  <c r="N1593" i="10"/>
  <c r="I1593" i="10"/>
  <c r="N1592" i="10"/>
  <c r="I1592" i="10"/>
  <c r="N1591" i="10"/>
  <c r="I1591" i="10"/>
  <c r="N1590" i="10"/>
  <c r="I1590" i="10"/>
  <c r="N1589" i="10"/>
  <c r="I1589" i="10"/>
  <c r="N1588" i="10"/>
  <c r="I1588" i="10"/>
  <c r="N1587" i="10"/>
  <c r="I1587" i="10"/>
  <c r="N1586" i="10"/>
  <c r="I1586" i="10"/>
  <c r="N1585" i="10"/>
  <c r="I1585" i="10"/>
  <c r="N1584" i="10"/>
  <c r="I1584" i="10"/>
  <c r="N1583" i="10"/>
  <c r="I1583" i="10"/>
  <c r="N1582" i="10"/>
  <c r="I1582" i="10"/>
  <c r="N1581" i="10"/>
  <c r="I1581" i="10"/>
  <c r="N1580" i="10"/>
  <c r="I1580" i="10"/>
  <c r="N1579" i="10"/>
  <c r="I1579" i="10"/>
  <c r="N1578" i="10"/>
  <c r="I1578" i="10"/>
  <c r="N1577" i="10"/>
  <c r="I1577" i="10"/>
  <c r="N1576" i="10"/>
  <c r="I1576" i="10"/>
  <c r="N1575" i="10"/>
  <c r="I1575" i="10"/>
  <c r="N1574" i="10"/>
  <c r="I1574" i="10"/>
  <c r="N1573" i="10"/>
  <c r="I1573" i="10"/>
  <c r="N1572" i="10"/>
  <c r="I1572" i="10"/>
  <c r="N1571" i="10"/>
  <c r="I1571" i="10"/>
  <c r="N1570" i="10"/>
  <c r="I1570" i="10"/>
  <c r="N1569" i="10"/>
  <c r="I1569" i="10"/>
  <c r="N1568" i="10"/>
  <c r="I1568" i="10"/>
  <c r="N1567" i="10"/>
  <c r="I1567" i="10"/>
  <c r="N1566" i="10"/>
  <c r="I1566" i="10"/>
  <c r="N1565" i="10"/>
  <c r="I1565" i="10"/>
  <c r="N1564" i="10"/>
  <c r="I1564" i="10"/>
  <c r="N1563" i="10"/>
  <c r="I1563" i="10"/>
  <c r="N1562" i="10"/>
  <c r="I1562" i="10"/>
  <c r="N1561" i="10"/>
  <c r="I1561" i="10"/>
  <c r="N1560" i="10"/>
  <c r="I1560" i="10"/>
  <c r="N1559" i="10"/>
  <c r="I1559" i="10"/>
  <c r="N1558" i="10"/>
  <c r="I1558" i="10"/>
  <c r="N1557" i="10"/>
  <c r="I1557" i="10"/>
  <c r="N1556" i="10"/>
  <c r="I1556" i="10"/>
  <c r="N1555" i="10"/>
  <c r="I1555" i="10"/>
  <c r="N1554" i="10"/>
  <c r="I1554" i="10"/>
  <c r="N1553" i="10"/>
  <c r="I1553" i="10"/>
  <c r="N1552" i="10"/>
  <c r="I1552" i="10"/>
  <c r="N1551" i="10"/>
  <c r="I1551" i="10"/>
  <c r="N1550" i="10"/>
  <c r="I1550" i="10"/>
  <c r="N1549" i="10"/>
  <c r="I1549" i="10"/>
  <c r="N1548" i="10"/>
  <c r="I1548" i="10"/>
  <c r="N1547" i="10"/>
  <c r="I1547" i="10"/>
  <c r="N1546" i="10"/>
  <c r="I1546" i="10"/>
  <c r="N1545" i="10"/>
  <c r="I1545" i="10"/>
  <c r="N1544" i="10"/>
  <c r="I1544" i="10"/>
  <c r="N1543" i="10"/>
  <c r="I1543" i="10"/>
  <c r="N1542" i="10"/>
  <c r="I1542" i="10"/>
  <c r="N1541" i="10"/>
  <c r="I1541" i="10"/>
  <c r="N1540" i="10"/>
  <c r="I1540" i="10"/>
  <c r="N1539" i="10"/>
  <c r="I1539" i="10"/>
  <c r="N1538" i="10"/>
  <c r="I1538" i="10"/>
  <c r="N1537" i="10"/>
  <c r="I1537" i="10"/>
  <c r="N1536" i="10"/>
  <c r="I1536" i="10"/>
  <c r="N1535" i="10"/>
  <c r="I1535" i="10"/>
  <c r="N1534" i="10"/>
  <c r="I1534" i="10"/>
  <c r="N1533" i="10"/>
  <c r="I1533" i="10"/>
  <c r="N1532" i="10"/>
  <c r="I1532" i="10"/>
  <c r="N1531" i="10"/>
  <c r="I1531" i="10"/>
  <c r="N1530" i="10"/>
  <c r="I1530" i="10"/>
  <c r="N1529" i="10"/>
  <c r="I1529" i="10"/>
  <c r="N1528" i="10"/>
  <c r="I1528" i="10"/>
  <c r="N1527" i="10"/>
  <c r="I1527" i="10"/>
  <c r="N1526" i="10"/>
  <c r="I1526" i="10"/>
  <c r="N1525" i="10"/>
  <c r="I1525" i="10"/>
  <c r="N1524" i="10"/>
  <c r="I1524" i="10"/>
  <c r="N1523" i="10"/>
  <c r="I1523" i="10"/>
  <c r="N1522" i="10"/>
  <c r="I1522" i="10"/>
  <c r="N1521" i="10"/>
  <c r="I1521" i="10"/>
  <c r="N1520" i="10"/>
  <c r="I1520" i="10"/>
  <c r="N1519" i="10"/>
  <c r="I1519" i="10"/>
  <c r="N1518" i="10"/>
  <c r="I1518" i="10"/>
  <c r="N1517" i="10"/>
  <c r="I1517" i="10"/>
  <c r="N1516" i="10"/>
  <c r="I1516" i="10"/>
  <c r="N1515" i="10"/>
  <c r="I1515" i="10"/>
  <c r="N1514" i="10"/>
  <c r="I1514" i="10"/>
  <c r="N1513" i="10"/>
  <c r="I1513" i="10"/>
  <c r="N1512" i="10"/>
  <c r="I1512" i="10"/>
  <c r="N1511" i="10"/>
  <c r="I1511" i="10"/>
  <c r="N1510" i="10"/>
  <c r="I1510" i="10"/>
  <c r="N1509" i="10"/>
  <c r="I1509" i="10"/>
  <c r="N1508" i="10"/>
  <c r="I1508" i="10"/>
  <c r="N1507" i="10"/>
  <c r="I1507" i="10"/>
  <c r="N1506" i="10"/>
  <c r="I1506" i="10"/>
  <c r="N1505" i="10"/>
  <c r="I1505" i="10"/>
  <c r="N1504" i="10"/>
  <c r="I1504" i="10"/>
  <c r="N1503" i="10"/>
  <c r="I1503" i="10"/>
  <c r="N1502" i="10"/>
  <c r="I1502" i="10"/>
  <c r="N1501" i="10"/>
  <c r="I1501" i="10"/>
  <c r="N1500" i="10"/>
  <c r="I1500" i="10"/>
  <c r="N1499" i="10"/>
  <c r="I1499" i="10"/>
  <c r="N1498" i="10"/>
  <c r="I1498" i="10"/>
  <c r="N1497" i="10"/>
  <c r="I1497" i="10"/>
  <c r="N1496" i="10"/>
  <c r="I1496" i="10"/>
  <c r="N1495" i="10"/>
  <c r="I1495" i="10"/>
  <c r="N1494" i="10"/>
  <c r="I1494" i="10"/>
  <c r="N1493" i="10"/>
  <c r="I1493" i="10"/>
  <c r="N1492" i="10"/>
  <c r="I1492" i="10"/>
  <c r="N1491" i="10"/>
  <c r="I1491" i="10"/>
  <c r="N1490" i="10"/>
  <c r="I1490" i="10"/>
  <c r="N1489" i="10"/>
  <c r="I1489" i="10"/>
  <c r="N1488" i="10"/>
  <c r="I1488" i="10"/>
  <c r="N1487" i="10"/>
  <c r="I1487" i="10"/>
  <c r="N1486" i="10"/>
  <c r="I1486" i="10"/>
  <c r="N1485" i="10"/>
  <c r="I1485" i="10"/>
  <c r="N1484" i="10"/>
  <c r="I1484" i="10"/>
  <c r="N1483" i="10"/>
  <c r="I1483" i="10"/>
  <c r="N1482" i="10"/>
  <c r="I1482" i="10"/>
  <c r="N1481" i="10"/>
  <c r="I1481" i="10"/>
  <c r="N1480" i="10"/>
  <c r="I1480" i="10"/>
  <c r="N1479" i="10"/>
  <c r="I1479" i="10"/>
  <c r="N1478" i="10"/>
  <c r="I1478" i="10"/>
  <c r="N1477" i="10"/>
  <c r="I1477" i="10"/>
  <c r="N1476" i="10"/>
  <c r="I1476" i="10"/>
  <c r="N1475" i="10"/>
  <c r="I1475" i="10"/>
  <c r="N1474" i="10"/>
  <c r="I1474" i="10"/>
  <c r="N1473" i="10"/>
  <c r="I1473" i="10"/>
  <c r="N1472" i="10"/>
  <c r="I1472" i="10"/>
  <c r="N1471" i="10"/>
  <c r="I1471" i="10"/>
  <c r="N1470" i="10"/>
  <c r="I1470" i="10"/>
  <c r="N1469" i="10"/>
  <c r="I1469" i="10"/>
  <c r="N1468" i="10"/>
  <c r="I1468" i="10"/>
  <c r="N1467" i="10"/>
  <c r="I1467" i="10"/>
  <c r="N1466" i="10"/>
  <c r="I1466" i="10"/>
  <c r="N1465" i="10"/>
  <c r="I1465" i="10"/>
  <c r="N1464" i="10"/>
  <c r="I1464" i="10"/>
  <c r="N1463" i="10"/>
  <c r="I1463" i="10"/>
  <c r="N1462" i="10"/>
  <c r="I1462" i="10"/>
  <c r="N1461" i="10"/>
  <c r="I1461" i="10"/>
  <c r="N1460" i="10"/>
  <c r="I1460" i="10"/>
  <c r="N1459" i="10"/>
  <c r="I1459" i="10"/>
  <c r="N1458" i="10"/>
  <c r="I1458" i="10"/>
  <c r="N1457" i="10"/>
  <c r="I1457" i="10"/>
  <c r="N1456" i="10"/>
  <c r="I1456" i="10"/>
  <c r="N1455" i="10"/>
  <c r="I1455" i="10"/>
  <c r="N1454" i="10"/>
  <c r="I1454" i="10"/>
  <c r="N1453" i="10"/>
  <c r="I1453" i="10"/>
  <c r="N1452" i="10"/>
  <c r="I1452" i="10"/>
  <c r="N1451" i="10"/>
  <c r="I1451" i="10"/>
  <c r="N1450" i="10"/>
  <c r="I1450" i="10"/>
  <c r="N1449" i="10"/>
  <c r="I1449" i="10"/>
  <c r="N1448" i="10"/>
  <c r="I1448" i="10"/>
  <c r="N1447" i="10"/>
  <c r="I1447" i="10"/>
  <c r="N1446" i="10"/>
  <c r="I1446" i="10"/>
  <c r="N1445" i="10"/>
  <c r="I1445" i="10"/>
  <c r="N1444" i="10"/>
  <c r="I1444" i="10"/>
  <c r="N1443" i="10"/>
  <c r="I1443" i="10"/>
  <c r="N1442" i="10"/>
  <c r="I1442" i="10"/>
  <c r="N1441" i="10"/>
  <c r="I1441" i="10"/>
  <c r="N1440" i="10"/>
  <c r="I1440" i="10"/>
  <c r="N1439" i="10"/>
  <c r="I1439" i="10"/>
  <c r="N1438" i="10"/>
  <c r="I1438" i="10"/>
  <c r="N1437" i="10"/>
  <c r="I1437" i="10"/>
  <c r="N1436" i="10"/>
  <c r="I1436" i="10"/>
  <c r="N1435" i="10"/>
  <c r="I1435" i="10"/>
  <c r="N1434" i="10"/>
  <c r="I1434" i="10"/>
  <c r="N1433" i="10"/>
  <c r="I1433" i="10"/>
  <c r="N1432" i="10"/>
  <c r="I1432" i="10"/>
  <c r="N1431" i="10"/>
  <c r="I1431" i="10"/>
  <c r="N1430" i="10"/>
  <c r="I1430" i="10"/>
  <c r="N1429" i="10"/>
  <c r="I1429" i="10"/>
  <c r="N1428" i="10"/>
  <c r="I1428" i="10"/>
  <c r="N1427" i="10"/>
  <c r="I1427" i="10"/>
  <c r="N1426" i="10"/>
  <c r="I1426" i="10"/>
  <c r="N1425" i="10"/>
  <c r="I1425" i="10"/>
  <c r="N1424" i="10"/>
  <c r="I1424" i="10"/>
  <c r="N1423" i="10"/>
  <c r="I1423" i="10"/>
  <c r="N1422" i="10"/>
  <c r="I1422" i="10"/>
  <c r="N1421" i="10"/>
  <c r="I1421" i="10"/>
  <c r="N1420" i="10"/>
  <c r="I1420" i="10"/>
  <c r="N1419" i="10"/>
  <c r="I1419" i="10"/>
  <c r="N1418" i="10"/>
  <c r="I1418" i="10"/>
  <c r="N1417" i="10"/>
  <c r="I1417" i="10"/>
  <c r="N1416" i="10"/>
  <c r="I1416" i="10"/>
  <c r="N1415" i="10"/>
  <c r="I1415" i="10"/>
  <c r="N1414" i="10"/>
  <c r="I1414" i="10"/>
  <c r="N1413" i="10"/>
  <c r="I1413" i="10"/>
  <c r="N1412" i="10"/>
  <c r="I1412" i="10"/>
  <c r="N1411" i="10"/>
  <c r="I1411" i="10"/>
  <c r="N1410" i="10"/>
  <c r="I1410" i="10"/>
  <c r="N1409" i="10"/>
  <c r="I1409" i="10"/>
  <c r="N1408" i="10"/>
  <c r="I1408" i="10"/>
  <c r="N1407" i="10"/>
  <c r="I1407" i="10"/>
  <c r="N1406" i="10"/>
  <c r="I1406" i="10"/>
  <c r="N1405" i="10"/>
  <c r="I1405" i="10"/>
  <c r="N1404" i="10"/>
  <c r="I1404" i="10"/>
  <c r="N1403" i="10"/>
  <c r="I1403" i="10"/>
  <c r="N1402" i="10"/>
  <c r="I1402" i="10"/>
  <c r="N1401" i="10"/>
  <c r="I1401" i="10"/>
  <c r="N1400" i="10"/>
  <c r="I1400" i="10"/>
  <c r="N1399" i="10"/>
  <c r="I1399" i="10"/>
  <c r="N1398" i="10"/>
  <c r="I1398" i="10"/>
  <c r="N1397" i="10"/>
  <c r="I1397" i="10"/>
  <c r="N1396" i="10"/>
  <c r="I1396" i="10"/>
  <c r="N1395" i="10"/>
  <c r="I1395" i="10"/>
  <c r="N1394" i="10"/>
  <c r="I1394" i="10"/>
  <c r="N1393" i="10"/>
  <c r="I1393" i="10"/>
  <c r="N1392" i="10"/>
  <c r="I1392" i="10"/>
  <c r="N1391" i="10"/>
  <c r="I1391" i="10"/>
  <c r="N1390" i="10"/>
  <c r="I1390" i="10"/>
  <c r="N1389" i="10"/>
  <c r="I1389" i="10"/>
  <c r="N1388" i="10"/>
  <c r="I1388" i="10"/>
  <c r="N1387" i="10"/>
  <c r="I1387" i="10"/>
  <c r="N1386" i="10"/>
  <c r="I1386" i="10"/>
  <c r="N1385" i="10"/>
  <c r="I1385" i="10"/>
  <c r="N1384" i="10"/>
  <c r="I1384" i="10"/>
  <c r="N1383" i="10"/>
  <c r="I1383" i="10"/>
  <c r="N1382" i="10"/>
  <c r="I1382" i="10"/>
  <c r="N1381" i="10"/>
  <c r="I1381" i="10"/>
  <c r="N1380" i="10"/>
  <c r="I1380" i="10"/>
  <c r="N1379" i="10"/>
  <c r="I1379" i="10"/>
  <c r="N1378" i="10"/>
  <c r="I1378" i="10"/>
  <c r="N1377" i="10"/>
  <c r="I1377" i="10"/>
  <c r="N1376" i="10"/>
  <c r="I1376" i="10"/>
  <c r="N1375" i="10"/>
  <c r="I1375" i="10"/>
  <c r="N1374" i="10"/>
  <c r="I1374" i="10"/>
  <c r="N1373" i="10"/>
  <c r="I1373" i="10"/>
  <c r="N1372" i="10"/>
  <c r="I1372" i="10"/>
  <c r="N1371" i="10"/>
  <c r="I1371" i="10"/>
  <c r="N1370" i="10"/>
  <c r="I1370" i="10"/>
  <c r="N1369" i="10"/>
  <c r="I1369" i="10"/>
  <c r="N1368" i="10"/>
  <c r="I1368" i="10"/>
  <c r="N1367" i="10"/>
  <c r="I1367" i="10"/>
  <c r="N1366" i="10"/>
  <c r="I1366" i="10"/>
  <c r="N1365" i="10"/>
  <c r="I1365" i="10"/>
  <c r="N1364" i="10"/>
  <c r="I1364" i="10"/>
  <c r="N1363" i="10"/>
  <c r="I1363" i="10"/>
  <c r="N1362" i="10"/>
  <c r="I1362" i="10"/>
  <c r="N1361" i="10"/>
  <c r="I1361" i="10"/>
  <c r="N1360" i="10"/>
  <c r="I1360" i="10"/>
  <c r="N1359" i="10"/>
  <c r="I1359" i="10"/>
  <c r="N1358" i="10"/>
  <c r="I1358" i="10"/>
  <c r="N1357" i="10"/>
  <c r="I1357" i="10"/>
  <c r="N1356" i="10"/>
  <c r="I1356" i="10"/>
  <c r="N1355" i="10"/>
  <c r="I1355" i="10"/>
  <c r="N1354" i="10"/>
  <c r="I1354" i="10"/>
  <c r="N1353" i="10"/>
  <c r="I1353" i="10"/>
  <c r="N1352" i="10"/>
  <c r="I1352" i="10"/>
  <c r="N1351" i="10"/>
  <c r="I1351" i="10"/>
  <c r="N1350" i="10"/>
  <c r="I1350" i="10"/>
  <c r="N1349" i="10"/>
  <c r="I1349" i="10"/>
  <c r="N1348" i="10"/>
  <c r="I1348" i="10"/>
  <c r="N1347" i="10"/>
  <c r="I1347" i="10"/>
  <c r="N1346" i="10"/>
  <c r="I1346" i="10"/>
  <c r="N1345" i="10"/>
  <c r="I1345" i="10"/>
  <c r="N1344" i="10"/>
  <c r="I1344" i="10"/>
  <c r="N1343" i="10"/>
  <c r="I1343" i="10"/>
  <c r="N1342" i="10"/>
  <c r="I1342" i="10"/>
  <c r="N1341" i="10"/>
  <c r="I1341" i="10"/>
  <c r="N1340" i="10"/>
  <c r="I1340" i="10"/>
  <c r="N1339" i="10"/>
  <c r="I1339" i="10"/>
  <c r="N1338" i="10"/>
  <c r="I1338" i="10"/>
  <c r="N1337" i="10"/>
  <c r="I1337" i="10"/>
  <c r="N1336" i="10"/>
  <c r="I1336" i="10"/>
  <c r="N1335" i="10"/>
  <c r="I1335" i="10"/>
  <c r="N1334" i="10"/>
  <c r="I1334" i="10"/>
  <c r="N1333" i="10"/>
  <c r="I1333" i="10"/>
  <c r="N1332" i="10"/>
  <c r="I1332" i="10"/>
  <c r="N1331" i="10"/>
  <c r="I1331" i="10"/>
  <c r="N1330" i="10"/>
  <c r="I1330" i="10"/>
  <c r="N1329" i="10"/>
  <c r="I1329" i="10"/>
  <c r="N1328" i="10"/>
  <c r="I1328" i="10"/>
  <c r="N1327" i="10"/>
  <c r="I1327" i="10"/>
  <c r="N1326" i="10"/>
  <c r="I1326" i="10"/>
  <c r="N1325" i="10"/>
  <c r="I1325" i="10"/>
  <c r="N1324" i="10"/>
  <c r="I1324" i="10"/>
  <c r="N1323" i="10"/>
  <c r="I1323" i="10"/>
  <c r="N1322" i="10"/>
  <c r="I1322" i="10"/>
  <c r="N1321" i="10"/>
  <c r="I1321" i="10"/>
  <c r="N1320" i="10"/>
  <c r="I1320" i="10"/>
  <c r="N1319" i="10"/>
  <c r="I1319" i="10"/>
  <c r="N1318" i="10"/>
  <c r="I1318" i="10"/>
  <c r="N1317" i="10"/>
  <c r="I1317" i="10"/>
  <c r="N1316" i="10"/>
  <c r="I1316" i="10"/>
  <c r="N1315" i="10"/>
  <c r="I1315" i="10"/>
  <c r="N1314" i="10"/>
  <c r="I1314" i="10"/>
  <c r="N1313" i="10"/>
  <c r="I1313" i="10"/>
  <c r="N1312" i="10"/>
  <c r="I1312" i="10"/>
  <c r="N1311" i="10"/>
  <c r="I1311" i="10"/>
  <c r="N1310" i="10"/>
  <c r="I1310" i="10"/>
  <c r="N1309" i="10"/>
  <c r="I1309" i="10"/>
  <c r="N1308" i="10"/>
  <c r="I1308" i="10"/>
  <c r="N1307" i="10"/>
  <c r="I1307" i="10"/>
  <c r="N1306" i="10"/>
  <c r="I1306" i="10"/>
  <c r="N1305" i="10"/>
  <c r="I1305" i="10"/>
  <c r="N1304" i="10"/>
  <c r="I1304" i="10"/>
  <c r="N1303" i="10"/>
  <c r="I1303" i="10"/>
  <c r="N1302" i="10"/>
  <c r="I1302" i="10"/>
  <c r="N1301" i="10"/>
  <c r="I1301" i="10"/>
  <c r="N1300" i="10"/>
  <c r="I1300" i="10"/>
  <c r="N1299" i="10"/>
  <c r="I1299" i="10"/>
  <c r="N1298" i="10"/>
  <c r="I1298" i="10"/>
  <c r="N1297" i="10"/>
  <c r="I1297" i="10"/>
  <c r="N1296" i="10"/>
  <c r="I1296" i="10"/>
  <c r="N1295" i="10"/>
  <c r="I1295" i="10"/>
  <c r="N1294" i="10"/>
  <c r="I1294" i="10"/>
  <c r="N1293" i="10"/>
  <c r="I1293" i="10"/>
  <c r="N1292" i="10"/>
  <c r="I1292" i="10"/>
  <c r="N1291" i="10"/>
  <c r="I1291" i="10"/>
  <c r="N1290" i="10"/>
  <c r="I1290" i="10"/>
  <c r="N1289" i="10"/>
  <c r="I1289" i="10"/>
  <c r="N1288" i="10"/>
  <c r="I1288" i="10"/>
  <c r="N1287" i="10"/>
  <c r="I1287" i="10"/>
  <c r="N1286" i="10"/>
  <c r="I1286" i="10"/>
  <c r="N1285" i="10"/>
  <c r="I1285" i="10"/>
  <c r="N1284" i="10"/>
  <c r="I1284" i="10"/>
  <c r="N1283" i="10"/>
  <c r="I1283" i="10"/>
  <c r="N1282" i="10"/>
  <c r="I1282" i="10"/>
  <c r="N1281" i="10"/>
  <c r="I1281" i="10"/>
  <c r="N1280" i="10"/>
  <c r="I1280" i="10"/>
  <c r="N1279" i="10"/>
  <c r="I1279" i="10"/>
  <c r="N1278" i="10"/>
  <c r="I1278" i="10"/>
  <c r="N1277" i="10"/>
  <c r="I1277" i="10"/>
  <c r="N1276" i="10"/>
  <c r="I1276" i="10"/>
  <c r="N1275" i="10"/>
  <c r="I1275" i="10"/>
  <c r="N1274" i="10"/>
  <c r="I1274" i="10"/>
  <c r="N1273" i="10"/>
  <c r="I1273" i="10"/>
  <c r="N1272" i="10"/>
  <c r="I1272" i="10"/>
  <c r="N1271" i="10"/>
  <c r="I1271" i="10"/>
  <c r="N1270" i="10"/>
  <c r="I1270" i="10"/>
  <c r="N1269" i="10"/>
  <c r="I1269" i="10"/>
  <c r="N1268" i="10"/>
  <c r="I1268" i="10"/>
  <c r="N1267" i="10"/>
  <c r="I1267" i="10"/>
  <c r="N1266" i="10"/>
  <c r="I1266" i="10"/>
  <c r="N1265" i="10"/>
  <c r="I1265" i="10"/>
  <c r="N1264" i="10"/>
  <c r="I1264" i="10"/>
  <c r="N1263" i="10"/>
  <c r="I1263" i="10"/>
  <c r="N1262" i="10"/>
  <c r="I1262" i="10"/>
  <c r="N1261" i="10"/>
  <c r="I1261" i="10"/>
  <c r="N1260" i="10"/>
  <c r="I1260" i="10"/>
  <c r="N1259" i="10"/>
  <c r="I1259" i="10"/>
  <c r="N1258" i="10"/>
  <c r="I1258" i="10"/>
  <c r="N1257" i="10"/>
  <c r="I1257" i="10"/>
  <c r="N1256" i="10"/>
  <c r="I1256" i="10"/>
  <c r="N1255" i="10"/>
  <c r="I1255" i="10"/>
  <c r="N1254" i="10"/>
  <c r="I1254" i="10"/>
  <c r="N1253" i="10"/>
  <c r="I1253" i="10"/>
  <c r="N1252" i="10"/>
  <c r="I1252" i="10"/>
  <c r="N1251" i="10"/>
  <c r="I1251" i="10"/>
  <c r="N1250" i="10"/>
  <c r="I1250" i="10"/>
  <c r="N1249" i="10"/>
  <c r="I1249" i="10"/>
  <c r="N1248" i="10"/>
  <c r="I1248" i="10"/>
  <c r="N1247" i="10"/>
  <c r="I1247" i="10"/>
  <c r="N1246" i="10"/>
  <c r="I1246" i="10"/>
  <c r="N1245" i="10"/>
  <c r="I1245" i="10"/>
  <c r="N1244" i="10"/>
  <c r="I1244" i="10"/>
  <c r="N1243" i="10"/>
  <c r="I1243" i="10"/>
  <c r="N1242" i="10"/>
  <c r="I1242" i="10"/>
  <c r="N1241" i="10"/>
  <c r="I1241" i="10"/>
  <c r="N1240" i="10"/>
  <c r="I1240" i="10"/>
  <c r="N1239" i="10"/>
  <c r="I1239" i="10"/>
  <c r="N1238" i="10"/>
  <c r="I1238" i="10"/>
  <c r="N1237" i="10"/>
  <c r="I1237" i="10"/>
  <c r="N1236" i="10"/>
  <c r="I1236" i="10"/>
  <c r="N1235" i="10"/>
  <c r="I1235" i="10"/>
  <c r="N1234" i="10"/>
  <c r="I1234" i="10"/>
  <c r="N1233" i="10"/>
  <c r="I1233" i="10"/>
  <c r="N1232" i="10"/>
  <c r="I1232" i="10"/>
  <c r="N1231" i="10"/>
  <c r="I1231" i="10"/>
  <c r="N1230" i="10"/>
  <c r="I1230" i="10"/>
  <c r="N1229" i="10"/>
  <c r="I1229" i="10"/>
  <c r="N1228" i="10"/>
  <c r="I1228" i="10"/>
  <c r="N1227" i="10"/>
  <c r="I1227" i="10"/>
  <c r="N1226" i="10"/>
  <c r="I1226" i="10"/>
  <c r="N1225" i="10"/>
  <c r="I1225" i="10"/>
  <c r="N1224" i="10"/>
  <c r="I1224" i="10"/>
  <c r="N1223" i="10"/>
  <c r="I1223" i="10"/>
  <c r="N1222" i="10"/>
  <c r="I1222" i="10"/>
  <c r="N1221" i="10"/>
  <c r="I1221" i="10"/>
  <c r="N1220" i="10"/>
  <c r="I1220" i="10"/>
  <c r="N1219" i="10"/>
  <c r="I1219" i="10"/>
  <c r="N1218" i="10"/>
  <c r="I1218" i="10"/>
  <c r="N1217" i="10"/>
  <c r="I1217" i="10"/>
  <c r="N1216" i="10"/>
  <c r="I1216" i="10"/>
  <c r="N1215" i="10"/>
  <c r="I1215" i="10"/>
  <c r="N1214" i="10"/>
  <c r="I1214" i="10"/>
  <c r="N1213" i="10"/>
  <c r="I1213" i="10"/>
  <c r="N1212" i="10"/>
  <c r="I1212" i="10"/>
  <c r="N1211" i="10"/>
  <c r="I1211" i="10"/>
  <c r="N1210" i="10"/>
  <c r="I1210" i="10"/>
  <c r="N1209" i="10"/>
  <c r="I1209" i="10"/>
  <c r="N1208" i="10"/>
  <c r="I1208" i="10"/>
  <c r="N1207" i="10"/>
  <c r="I1207" i="10"/>
  <c r="N1206" i="10"/>
  <c r="I1206" i="10"/>
  <c r="N1205" i="10"/>
  <c r="I1205" i="10"/>
  <c r="N1204" i="10"/>
  <c r="I1204" i="10"/>
  <c r="N1203" i="10"/>
  <c r="I1203" i="10"/>
  <c r="N1202" i="10"/>
  <c r="I1202" i="10"/>
  <c r="N1201" i="10"/>
  <c r="I1201" i="10"/>
  <c r="N1200" i="10"/>
  <c r="I1200" i="10"/>
  <c r="N1199" i="10"/>
  <c r="I1199" i="10"/>
  <c r="N1198" i="10"/>
  <c r="I1198" i="10"/>
  <c r="N1197" i="10"/>
  <c r="I1197" i="10"/>
  <c r="N1196" i="10"/>
  <c r="I1196" i="10"/>
  <c r="N1195" i="10"/>
  <c r="I1195" i="10"/>
  <c r="N1194" i="10"/>
  <c r="I1194" i="10"/>
  <c r="N1193" i="10"/>
  <c r="I1193" i="10"/>
  <c r="N1192" i="10"/>
  <c r="I1192" i="10"/>
  <c r="N1191" i="10"/>
  <c r="I1191" i="10"/>
  <c r="N1190" i="10"/>
  <c r="I1190" i="10"/>
  <c r="N1189" i="10"/>
  <c r="I1189" i="10"/>
  <c r="N1188" i="10"/>
  <c r="I1188" i="10"/>
  <c r="N1187" i="10"/>
  <c r="I1187" i="10"/>
  <c r="N1186" i="10"/>
  <c r="I1186" i="10"/>
  <c r="N1185" i="10"/>
  <c r="I1185" i="10"/>
  <c r="N1184" i="10"/>
  <c r="I1184" i="10"/>
  <c r="N1183" i="10"/>
  <c r="I1183" i="10"/>
  <c r="N1182" i="10"/>
  <c r="I1182" i="10"/>
  <c r="N1181" i="10"/>
  <c r="I1181" i="10"/>
  <c r="N1180" i="10"/>
  <c r="I1180" i="10"/>
  <c r="N1179" i="10"/>
  <c r="I1179" i="10"/>
  <c r="N1178" i="10"/>
  <c r="I1178" i="10"/>
  <c r="N1177" i="10"/>
  <c r="I1177" i="10"/>
  <c r="N1176" i="10"/>
  <c r="I1176" i="10"/>
  <c r="N1175" i="10"/>
  <c r="I1175" i="10"/>
  <c r="N1174" i="10"/>
  <c r="I1174" i="10"/>
  <c r="N1173" i="10"/>
  <c r="I1173" i="10"/>
  <c r="N1172" i="10"/>
  <c r="I1172" i="10"/>
  <c r="N1171" i="10"/>
  <c r="I1171" i="10"/>
  <c r="N1170" i="10"/>
  <c r="I1170" i="10"/>
  <c r="N1169" i="10"/>
  <c r="I1169" i="10"/>
  <c r="N1168" i="10"/>
  <c r="I1168" i="10"/>
  <c r="N1167" i="10"/>
  <c r="I1167" i="10"/>
  <c r="N1166" i="10"/>
  <c r="I1166" i="10"/>
  <c r="N1165" i="10"/>
  <c r="I1165" i="10"/>
  <c r="N1164" i="10"/>
  <c r="I1164" i="10"/>
  <c r="N1163" i="10"/>
  <c r="I1163" i="10"/>
  <c r="N1162" i="10"/>
  <c r="I1162" i="10"/>
  <c r="N1161" i="10"/>
  <c r="I1161" i="10"/>
  <c r="N1160" i="10"/>
  <c r="I1160" i="10"/>
  <c r="N1159" i="10"/>
  <c r="I1159" i="10"/>
  <c r="N1158" i="10"/>
  <c r="I1158" i="10"/>
  <c r="N1157" i="10"/>
  <c r="I1157" i="10"/>
  <c r="N1156" i="10"/>
  <c r="I1156" i="10"/>
  <c r="N1155" i="10"/>
  <c r="I1155" i="10"/>
  <c r="N1154" i="10"/>
  <c r="I1154" i="10"/>
  <c r="N1153" i="10"/>
  <c r="I1153" i="10"/>
  <c r="N1152" i="10"/>
  <c r="I1152" i="10"/>
  <c r="N1151" i="10"/>
  <c r="I1151" i="10"/>
  <c r="N1150" i="10"/>
  <c r="I1150" i="10"/>
  <c r="N1149" i="10"/>
  <c r="I1149" i="10"/>
  <c r="N1148" i="10"/>
  <c r="I1148" i="10"/>
  <c r="N1147" i="10"/>
  <c r="I1147" i="10"/>
  <c r="N1146" i="10"/>
  <c r="I1146" i="10"/>
  <c r="N1145" i="10"/>
  <c r="I1145" i="10"/>
  <c r="N1144" i="10"/>
  <c r="I1144" i="10"/>
  <c r="N1143" i="10"/>
  <c r="I1143" i="10"/>
  <c r="N1142" i="10"/>
  <c r="I1142" i="10"/>
  <c r="N1141" i="10"/>
  <c r="I1141" i="10"/>
  <c r="N1140" i="10"/>
  <c r="I1140" i="10"/>
  <c r="N1139" i="10"/>
  <c r="I1139" i="10"/>
  <c r="N1138" i="10"/>
  <c r="I1138" i="10"/>
  <c r="N1137" i="10"/>
  <c r="I1137" i="10"/>
  <c r="N1136" i="10"/>
  <c r="I1136" i="10"/>
  <c r="N1135" i="10"/>
  <c r="I1135" i="10"/>
  <c r="N1134" i="10"/>
  <c r="I1134" i="10"/>
  <c r="N1133" i="10"/>
  <c r="I1133" i="10"/>
  <c r="N1132" i="10"/>
  <c r="I1132" i="10"/>
  <c r="N1131" i="10"/>
  <c r="I1131" i="10"/>
  <c r="N1130" i="10"/>
  <c r="I1130" i="10"/>
  <c r="N1129" i="10"/>
  <c r="I1129" i="10"/>
  <c r="N1128" i="10"/>
  <c r="I1128" i="10"/>
  <c r="N1127" i="10"/>
  <c r="I1127" i="10"/>
  <c r="N1126" i="10"/>
  <c r="I1126" i="10"/>
  <c r="N1125" i="10"/>
  <c r="I1125" i="10"/>
  <c r="N1124" i="10"/>
  <c r="I1124" i="10"/>
  <c r="N1123" i="10"/>
  <c r="I1123" i="10"/>
  <c r="N1122" i="10"/>
  <c r="I1122" i="10"/>
  <c r="N1121" i="10"/>
  <c r="I1121" i="10"/>
  <c r="N1120" i="10"/>
  <c r="I1120" i="10"/>
  <c r="N1119" i="10"/>
  <c r="I1119" i="10"/>
  <c r="N1118" i="10"/>
  <c r="I1118" i="10"/>
  <c r="N1117" i="10"/>
  <c r="I1117" i="10"/>
  <c r="N1116" i="10"/>
  <c r="I1116" i="10"/>
  <c r="N1115" i="10"/>
  <c r="I1115" i="10"/>
  <c r="N1114" i="10"/>
  <c r="I1114" i="10"/>
  <c r="N1113" i="10"/>
  <c r="I1113" i="10"/>
  <c r="N1112" i="10"/>
  <c r="I1112" i="10"/>
  <c r="N1111" i="10"/>
  <c r="I1111" i="10"/>
  <c r="N1110" i="10"/>
  <c r="I1110" i="10"/>
  <c r="N1109" i="10"/>
  <c r="I1109" i="10"/>
  <c r="N1108" i="10"/>
  <c r="I1108" i="10"/>
  <c r="N1107" i="10"/>
  <c r="I1107" i="10"/>
  <c r="N1106" i="10"/>
  <c r="I1106" i="10"/>
  <c r="N1105" i="10"/>
  <c r="I1105" i="10"/>
  <c r="N1104" i="10"/>
  <c r="I1104" i="10"/>
  <c r="N1103" i="10"/>
  <c r="I1103" i="10"/>
  <c r="N1102" i="10"/>
  <c r="I1102" i="10"/>
  <c r="N1101" i="10"/>
  <c r="I1101" i="10"/>
  <c r="N1100" i="10"/>
  <c r="I1100" i="10"/>
  <c r="N1099" i="10"/>
  <c r="I1099" i="10"/>
  <c r="N1098" i="10"/>
  <c r="I1098" i="10"/>
  <c r="N1097" i="10"/>
  <c r="I1097" i="10"/>
  <c r="N1096" i="10"/>
  <c r="I1096" i="10"/>
  <c r="N1095" i="10"/>
  <c r="I1095" i="10"/>
  <c r="N1094" i="10"/>
  <c r="I1094" i="10"/>
  <c r="N1093" i="10"/>
  <c r="I1093" i="10"/>
  <c r="N1092" i="10"/>
  <c r="I1092" i="10"/>
  <c r="N1091" i="10"/>
  <c r="I1091" i="10"/>
  <c r="N1090" i="10"/>
  <c r="I1090" i="10"/>
  <c r="N1089" i="10"/>
  <c r="I1089" i="10"/>
  <c r="N1088" i="10"/>
  <c r="I1088" i="10"/>
  <c r="N1087" i="10"/>
  <c r="I1087" i="10"/>
  <c r="N1086" i="10"/>
  <c r="I1086" i="10"/>
  <c r="N1085" i="10"/>
  <c r="I1085" i="10"/>
  <c r="N1084" i="10"/>
  <c r="I1084" i="10"/>
  <c r="N1083" i="10"/>
  <c r="I1083" i="10"/>
  <c r="N1082" i="10"/>
  <c r="I1082" i="10"/>
  <c r="N1081" i="10"/>
  <c r="I1081" i="10"/>
  <c r="N1080" i="10"/>
  <c r="I1080" i="10"/>
  <c r="N1079" i="10"/>
  <c r="I1079" i="10"/>
  <c r="N1078" i="10"/>
  <c r="I1078" i="10"/>
  <c r="N1077" i="10"/>
  <c r="I1077" i="10"/>
  <c r="N1076" i="10"/>
  <c r="I1076" i="10"/>
  <c r="N1075" i="10"/>
  <c r="I1075" i="10"/>
  <c r="N1074" i="10"/>
  <c r="I1074" i="10"/>
  <c r="N1073" i="10"/>
  <c r="I1073" i="10"/>
  <c r="N1072" i="10"/>
  <c r="I1072" i="10"/>
  <c r="N1071" i="10"/>
  <c r="I1071" i="10"/>
  <c r="N1070" i="10"/>
  <c r="I1070" i="10"/>
  <c r="N1069" i="10"/>
  <c r="I1069" i="10"/>
  <c r="N1068" i="10"/>
  <c r="I1068" i="10"/>
  <c r="N1067" i="10"/>
  <c r="I1067" i="10"/>
  <c r="N1066" i="10"/>
  <c r="I1066" i="10"/>
  <c r="N1065" i="10"/>
  <c r="I1065" i="10"/>
  <c r="N1064" i="10"/>
  <c r="I1064" i="10"/>
  <c r="N1063" i="10"/>
  <c r="I1063" i="10"/>
  <c r="N1062" i="10"/>
  <c r="I1062" i="10"/>
  <c r="N1061" i="10"/>
  <c r="I1061" i="10"/>
  <c r="N1060" i="10"/>
  <c r="I1060" i="10"/>
  <c r="N1059" i="10"/>
  <c r="I1059" i="10"/>
  <c r="N1058" i="10"/>
  <c r="I1058" i="10"/>
  <c r="N1057" i="10"/>
  <c r="I1057" i="10"/>
  <c r="N1056" i="10"/>
  <c r="I1056" i="10"/>
  <c r="N1055" i="10"/>
  <c r="I1055" i="10"/>
  <c r="N1054" i="10"/>
  <c r="I1054" i="10"/>
  <c r="N1053" i="10"/>
  <c r="I1053" i="10"/>
  <c r="N1052" i="10"/>
  <c r="I1052" i="10"/>
  <c r="N1051" i="10"/>
  <c r="I1051" i="10"/>
  <c r="N1050" i="10"/>
  <c r="I1050" i="10"/>
  <c r="N1049" i="10"/>
  <c r="I1049" i="10"/>
  <c r="N1048" i="10"/>
  <c r="I1048" i="10"/>
  <c r="N1047" i="10"/>
  <c r="I1047" i="10"/>
  <c r="N1046" i="10"/>
  <c r="I1046" i="10"/>
  <c r="N1045" i="10"/>
  <c r="I1045" i="10"/>
  <c r="N1044" i="10"/>
  <c r="I1044" i="10"/>
  <c r="N1043" i="10"/>
  <c r="I1043" i="10"/>
  <c r="N1042" i="10"/>
  <c r="I1042" i="10"/>
  <c r="N1041" i="10"/>
  <c r="I1041" i="10"/>
  <c r="N1040" i="10"/>
  <c r="I1040" i="10"/>
  <c r="N1039" i="10"/>
  <c r="I1039" i="10"/>
  <c r="N1038" i="10"/>
  <c r="I1038" i="10"/>
  <c r="N1037" i="10"/>
  <c r="I1037" i="10"/>
  <c r="N1036" i="10"/>
  <c r="I1036" i="10"/>
  <c r="N1035" i="10"/>
  <c r="I1035" i="10"/>
  <c r="N1034" i="10"/>
  <c r="I1034" i="10"/>
  <c r="N1033" i="10"/>
  <c r="I1033" i="10"/>
  <c r="N1032" i="10"/>
  <c r="I1032" i="10"/>
  <c r="N1031" i="10"/>
  <c r="I1031" i="10"/>
  <c r="N1030" i="10"/>
  <c r="I1030" i="10"/>
  <c r="N1029" i="10"/>
  <c r="I1029" i="10"/>
  <c r="N1028" i="10"/>
  <c r="I1028" i="10"/>
  <c r="N1027" i="10"/>
  <c r="I1027" i="10"/>
  <c r="N1026" i="10"/>
  <c r="I1026" i="10"/>
  <c r="N1025" i="10"/>
  <c r="I1025" i="10"/>
  <c r="N1024" i="10"/>
  <c r="I1024" i="10"/>
  <c r="N1023" i="10"/>
  <c r="I1023" i="10"/>
  <c r="N1022" i="10"/>
  <c r="I1022" i="10"/>
  <c r="N1021" i="10"/>
  <c r="I1021" i="10"/>
  <c r="N1020" i="10"/>
  <c r="I1020" i="10"/>
  <c r="N1019" i="10"/>
  <c r="I1019" i="10"/>
  <c r="N1018" i="10"/>
  <c r="I1018" i="10"/>
  <c r="N1017" i="10"/>
  <c r="I1017" i="10"/>
  <c r="N1016" i="10"/>
  <c r="I1016" i="10"/>
  <c r="N1015" i="10"/>
  <c r="I1015" i="10"/>
  <c r="N1014" i="10"/>
  <c r="I1014" i="10"/>
  <c r="N1013" i="10"/>
  <c r="I1013" i="10"/>
  <c r="N1012" i="10"/>
  <c r="I1012" i="10"/>
  <c r="N1011" i="10"/>
  <c r="I1011" i="10"/>
  <c r="N1010" i="10"/>
  <c r="I1010" i="10"/>
  <c r="N1009" i="10"/>
  <c r="I1009" i="10"/>
  <c r="N1008" i="10"/>
  <c r="I1008" i="10"/>
  <c r="N1007" i="10"/>
  <c r="I1007" i="10"/>
  <c r="N1006" i="10"/>
  <c r="I1006" i="10"/>
  <c r="N1005" i="10"/>
  <c r="I1005" i="10"/>
  <c r="N1004" i="10"/>
  <c r="I1004" i="10"/>
  <c r="N1003" i="10"/>
  <c r="I1003" i="10"/>
  <c r="N1002" i="10"/>
  <c r="I1002" i="10"/>
  <c r="N1001" i="10"/>
  <c r="I1001" i="10"/>
  <c r="N1000" i="10"/>
  <c r="I1000" i="10"/>
  <c r="N999" i="10"/>
  <c r="I999" i="10"/>
  <c r="N998" i="10"/>
  <c r="I998" i="10"/>
  <c r="N997" i="10"/>
  <c r="I997" i="10"/>
  <c r="N996" i="10"/>
  <c r="I996" i="10"/>
  <c r="N995" i="10"/>
  <c r="I995" i="10"/>
  <c r="N994" i="10"/>
  <c r="I994" i="10"/>
  <c r="N993" i="10"/>
  <c r="I993" i="10"/>
  <c r="N992" i="10"/>
  <c r="I992" i="10"/>
  <c r="N991" i="10"/>
  <c r="I991" i="10"/>
  <c r="N990" i="10"/>
  <c r="I990" i="10"/>
  <c r="N989" i="10"/>
  <c r="I989" i="10"/>
  <c r="N988" i="10"/>
  <c r="I988" i="10"/>
  <c r="N987" i="10"/>
  <c r="I987" i="10"/>
  <c r="N986" i="10"/>
  <c r="I986" i="10"/>
  <c r="N985" i="10"/>
  <c r="I985" i="10"/>
  <c r="N984" i="10"/>
  <c r="I984" i="10"/>
  <c r="N983" i="10"/>
  <c r="I983" i="10"/>
  <c r="N982" i="10"/>
  <c r="I982" i="10"/>
  <c r="N981" i="10"/>
  <c r="I981" i="10"/>
  <c r="N980" i="10"/>
  <c r="I980" i="10"/>
  <c r="N979" i="10"/>
  <c r="I979" i="10"/>
  <c r="N978" i="10"/>
  <c r="I978" i="10"/>
  <c r="N977" i="10"/>
  <c r="I977" i="10"/>
  <c r="N976" i="10"/>
  <c r="I976" i="10"/>
  <c r="N975" i="10"/>
  <c r="I975" i="10"/>
  <c r="N974" i="10"/>
  <c r="I974" i="10"/>
  <c r="N973" i="10"/>
  <c r="I973" i="10"/>
  <c r="N972" i="10"/>
  <c r="I972" i="10"/>
  <c r="N971" i="10"/>
  <c r="I971" i="10"/>
  <c r="N970" i="10"/>
  <c r="I970" i="10"/>
  <c r="N969" i="10"/>
  <c r="I969" i="10"/>
  <c r="N968" i="10"/>
  <c r="I968" i="10"/>
  <c r="N967" i="10"/>
  <c r="I967" i="10"/>
  <c r="N966" i="10"/>
  <c r="I966" i="10"/>
  <c r="N965" i="10"/>
  <c r="I965" i="10"/>
  <c r="N964" i="10"/>
  <c r="I964" i="10"/>
  <c r="N963" i="10"/>
  <c r="I963" i="10"/>
  <c r="N962" i="10"/>
  <c r="I962" i="10"/>
  <c r="N961" i="10"/>
  <c r="I961" i="10"/>
  <c r="N960" i="10"/>
  <c r="I960" i="10"/>
  <c r="N959" i="10"/>
  <c r="I959" i="10"/>
  <c r="N958" i="10"/>
  <c r="I958" i="10"/>
  <c r="N957" i="10"/>
  <c r="I957" i="10"/>
  <c r="N956" i="10"/>
  <c r="I956" i="10"/>
  <c r="N955" i="10"/>
  <c r="I955" i="10"/>
  <c r="N954" i="10"/>
  <c r="I954" i="10"/>
  <c r="N953" i="10"/>
  <c r="I953" i="10"/>
  <c r="N952" i="10"/>
  <c r="I952" i="10"/>
  <c r="N951" i="10"/>
  <c r="I951" i="10"/>
  <c r="N950" i="10"/>
  <c r="I950" i="10"/>
  <c r="N949" i="10"/>
  <c r="I949" i="10"/>
  <c r="N948" i="10"/>
  <c r="I948" i="10"/>
  <c r="N947" i="10"/>
  <c r="I947" i="10"/>
  <c r="N946" i="10"/>
  <c r="I946" i="10"/>
  <c r="N945" i="10"/>
  <c r="I945" i="10"/>
  <c r="N944" i="10"/>
  <c r="I944" i="10"/>
  <c r="N943" i="10"/>
  <c r="I943" i="10"/>
  <c r="N942" i="10"/>
  <c r="I942" i="10"/>
  <c r="N941" i="10"/>
  <c r="I941" i="10"/>
  <c r="N940" i="10"/>
  <c r="I940" i="10"/>
  <c r="N939" i="10"/>
  <c r="I939" i="10"/>
  <c r="N938" i="10"/>
  <c r="I938" i="10"/>
  <c r="N937" i="10"/>
  <c r="I937" i="10"/>
  <c r="N936" i="10"/>
  <c r="I936" i="10"/>
  <c r="N935" i="10"/>
  <c r="I935" i="10"/>
  <c r="N934" i="10"/>
  <c r="I934" i="10"/>
  <c r="N933" i="10"/>
  <c r="I933" i="10"/>
  <c r="N932" i="10"/>
  <c r="I932" i="10"/>
  <c r="N931" i="10"/>
  <c r="I931" i="10"/>
  <c r="N930" i="10"/>
  <c r="I930" i="10"/>
  <c r="N929" i="10"/>
  <c r="I929" i="10"/>
  <c r="N928" i="10"/>
  <c r="I928" i="10"/>
  <c r="N927" i="10"/>
  <c r="I927" i="10"/>
  <c r="N926" i="10"/>
  <c r="I926" i="10"/>
  <c r="N925" i="10"/>
  <c r="I925" i="10"/>
  <c r="N924" i="10"/>
  <c r="I924" i="10"/>
  <c r="N923" i="10"/>
  <c r="I923" i="10"/>
  <c r="N922" i="10"/>
  <c r="I922" i="10"/>
  <c r="N921" i="10"/>
  <c r="I921" i="10"/>
  <c r="N920" i="10"/>
  <c r="I920" i="10"/>
  <c r="N919" i="10"/>
  <c r="I919" i="10"/>
  <c r="N918" i="10"/>
  <c r="I918" i="10"/>
  <c r="N917" i="10"/>
  <c r="I917" i="10"/>
  <c r="N916" i="10"/>
  <c r="I916" i="10"/>
  <c r="N915" i="10"/>
  <c r="I915" i="10"/>
  <c r="N914" i="10"/>
  <c r="I914" i="10"/>
  <c r="N913" i="10"/>
  <c r="I913" i="10"/>
  <c r="N912" i="10"/>
  <c r="I912" i="10"/>
  <c r="N911" i="10"/>
  <c r="I911" i="10"/>
  <c r="N910" i="10"/>
  <c r="I910" i="10"/>
  <c r="N909" i="10"/>
  <c r="I909" i="10"/>
  <c r="N908" i="10"/>
  <c r="I908" i="10"/>
  <c r="N907" i="10"/>
  <c r="I907" i="10"/>
  <c r="N906" i="10"/>
  <c r="I906" i="10"/>
  <c r="N905" i="10"/>
  <c r="I905" i="10"/>
  <c r="N904" i="10"/>
  <c r="I904" i="10"/>
  <c r="N903" i="10"/>
  <c r="I903" i="10"/>
  <c r="N902" i="10"/>
  <c r="I902" i="10"/>
  <c r="N901" i="10"/>
  <c r="I901" i="10"/>
  <c r="N900" i="10"/>
  <c r="I900" i="10"/>
  <c r="N899" i="10"/>
  <c r="I899" i="10"/>
  <c r="N898" i="10"/>
  <c r="I898" i="10"/>
  <c r="N897" i="10"/>
  <c r="I897" i="10"/>
  <c r="N896" i="10"/>
  <c r="I896" i="10"/>
  <c r="N895" i="10"/>
  <c r="I895" i="10"/>
  <c r="N894" i="10"/>
  <c r="I894" i="10"/>
  <c r="N893" i="10"/>
  <c r="I893" i="10"/>
  <c r="N892" i="10"/>
  <c r="I892" i="10"/>
  <c r="N891" i="10"/>
  <c r="I891" i="10"/>
  <c r="N890" i="10"/>
  <c r="I890" i="10"/>
  <c r="N889" i="10"/>
  <c r="I889" i="10"/>
  <c r="N888" i="10"/>
  <c r="I888" i="10"/>
  <c r="N887" i="10"/>
  <c r="I887" i="10"/>
  <c r="N886" i="10"/>
  <c r="I886" i="10"/>
  <c r="N885" i="10"/>
  <c r="I885" i="10"/>
  <c r="N884" i="10"/>
  <c r="I884" i="10"/>
  <c r="N883" i="10"/>
  <c r="I883" i="10"/>
  <c r="N882" i="10"/>
  <c r="I882" i="10"/>
  <c r="N881" i="10"/>
  <c r="I881" i="10"/>
  <c r="N880" i="10"/>
  <c r="I880" i="10"/>
  <c r="N879" i="10"/>
  <c r="I879" i="10"/>
  <c r="N878" i="10"/>
  <c r="I878" i="10"/>
  <c r="N877" i="10"/>
  <c r="I877" i="10"/>
  <c r="N876" i="10"/>
  <c r="I876" i="10"/>
  <c r="N875" i="10"/>
  <c r="I875" i="10"/>
  <c r="N874" i="10"/>
  <c r="I874" i="10"/>
  <c r="N873" i="10"/>
  <c r="I873" i="10"/>
  <c r="N872" i="10"/>
  <c r="I872" i="10"/>
  <c r="N871" i="10"/>
  <c r="I871" i="10"/>
  <c r="N870" i="10"/>
  <c r="I870" i="10"/>
  <c r="N869" i="10"/>
  <c r="I869" i="10"/>
  <c r="N868" i="10"/>
  <c r="I868" i="10"/>
  <c r="N867" i="10"/>
  <c r="I867" i="10"/>
  <c r="N866" i="10"/>
  <c r="I866" i="10"/>
  <c r="N865" i="10"/>
  <c r="I865" i="10"/>
  <c r="N864" i="10"/>
  <c r="I864" i="10"/>
  <c r="N863" i="10"/>
  <c r="I863" i="10"/>
  <c r="N862" i="10"/>
  <c r="I862" i="10"/>
  <c r="N861" i="10"/>
  <c r="I861" i="10"/>
  <c r="N860" i="10"/>
  <c r="I860" i="10"/>
  <c r="N859" i="10"/>
  <c r="I859" i="10"/>
  <c r="N858" i="10"/>
  <c r="I858" i="10"/>
  <c r="N857" i="10"/>
  <c r="I857" i="10"/>
  <c r="N856" i="10"/>
  <c r="I856" i="10"/>
  <c r="N855" i="10"/>
  <c r="I855" i="10"/>
  <c r="N854" i="10"/>
  <c r="I854" i="10"/>
  <c r="N853" i="10"/>
  <c r="I853" i="10"/>
  <c r="N852" i="10"/>
  <c r="I852" i="10"/>
  <c r="N851" i="10"/>
  <c r="I851" i="10"/>
  <c r="N850" i="10"/>
  <c r="I850" i="10"/>
  <c r="N849" i="10"/>
  <c r="I849" i="10"/>
  <c r="N848" i="10"/>
  <c r="I848" i="10"/>
  <c r="N847" i="10"/>
  <c r="I847" i="10"/>
  <c r="N846" i="10"/>
  <c r="I846" i="10"/>
  <c r="N845" i="10"/>
  <c r="I845" i="10"/>
  <c r="N844" i="10"/>
  <c r="I844" i="10"/>
  <c r="N843" i="10"/>
  <c r="I843" i="10"/>
  <c r="N842" i="10"/>
  <c r="I842" i="10"/>
  <c r="N841" i="10"/>
  <c r="I841" i="10"/>
  <c r="N840" i="10"/>
  <c r="I840" i="10"/>
  <c r="N839" i="10"/>
  <c r="I839" i="10"/>
  <c r="N838" i="10"/>
  <c r="I838" i="10"/>
  <c r="N837" i="10"/>
  <c r="I837" i="10"/>
  <c r="N836" i="10"/>
  <c r="I836" i="10"/>
  <c r="N835" i="10"/>
  <c r="I835" i="10"/>
  <c r="N834" i="10"/>
  <c r="I834" i="10"/>
  <c r="N833" i="10"/>
  <c r="I833" i="10"/>
  <c r="N832" i="10"/>
  <c r="I832" i="10"/>
  <c r="N831" i="10"/>
  <c r="I831" i="10"/>
  <c r="N830" i="10"/>
  <c r="I830" i="10"/>
  <c r="N829" i="10"/>
  <c r="I829" i="10"/>
  <c r="N828" i="10"/>
  <c r="I828" i="10"/>
  <c r="N827" i="10"/>
  <c r="I827" i="10"/>
  <c r="N826" i="10"/>
  <c r="I826" i="10"/>
  <c r="N825" i="10"/>
  <c r="I825" i="10"/>
  <c r="N824" i="10"/>
  <c r="I824" i="10"/>
  <c r="N823" i="10"/>
  <c r="I823" i="10"/>
  <c r="N822" i="10"/>
  <c r="I822" i="10"/>
  <c r="N821" i="10"/>
  <c r="I821" i="10"/>
  <c r="N820" i="10"/>
  <c r="I820" i="10"/>
  <c r="N819" i="10"/>
  <c r="I819" i="10"/>
  <c r="N818" i="10"/>
  <c r="I818" i="10"/>
  <c r="N817" i="10"/>
  <c r="I817" i="10"/>
  <c r="N816" i="10"/>
  <c r="I816" i="10"/>
  <c r="N815" i="10"/>
  <c r="I815" i="10"/>
  <c r="N814" i="10"/>
  <c r="I814" i="10"/>
  <c r="N813" i="10"/>
  <c r="I813" i="10"/>
  <c r="N812" i="10"/>
  <c r="I812" i="10"/>
  <c r="N811" i="10"/>
  <c r="I811" i="10"/>
  <c r="N810" i="10"/>
  <c r="I810" i="10"/>
  <c r="N809" i="10"/>
  <c r="I809" i="10"/>
  <c r="N808" i="10"/>
  <c r="I808" i="10"/>
  <c r="N807" i="10"/>
  <c r="I807" i="10"/>
  <c r="N806" i="10"/>
  <c r="I806" i="10"/>
  <c r="N805" i="10"/>
  <c r="I805" i="10"/>
  <c r="N804" i="10"/>
  <c r="I804" i="10"/>
  <c r="N803" i="10"/>
  <c r="I803" i="10"/>
  <c r="N802" i="10"/>
  <c r="I802" i="10"/>
  <c r="N801" i="10"/>
  <c r="I801" i="10"/>
  <c r="N800" i="10"/>
  <c r="I800" i="10"/>
  <c r="N799" i="10"/>
  <c r="I799" i="10"/>
  <c r="N798" i="10"/>
  <c r="I798" i="10"/>
  <c r="N797" i="10"/>
  <c r="I797" i="10"/>
  <c r="N796" i="10"/>
  <c r="I796" i="10"/>
  <c r="N795" i="10"/>
  <c r="I795" i="10"/>
  <c r="N794" i="10"/>
  <c r="I794" i="10"/>
  <c r="N793" i="10"/>
  <c r="I793" i="10"/>
  <c r="N792" i="10"/>
  <c r="I792" i="10"/>
  <c r="N791" i="10"/>
  <c r="I791" i="10"/>
  <c r="N790" i="10"/>
  <c r="I790" i="10"/>
  <c r="N789" i="10"/>
  <c r="I789" i="10"/>
  <c r="N788" i="10"/>
  <c r="I788" i="10"/>
  <c r="N787" i="10"/>
  <c r="I787" i="10"/>
  <c r="N786" i="10"/>
  <c r="I786" i="10"/>
  <c r="N785" i="10"/>
  <c r="I785" i="10"/>
  <c r="N784" i="10"/>
  <c r="I784" i="10"/>
  <c r="N783" i="10"/>
  <c r="I783" i="10"/>
  <c r="N782" i="10"/>
  <c r="I782" i="10"/>
  <c r="N781" i="10"/>
  <c r="I781" i="10"/>
  <c r="N780" i="10"/>
  <c r="I780" i="10"/>
  <c r="N779" i="10"/>
  <c r="I779" i="10"/>
  <c r="N778" i="10"/>
  <c r="I778" i="10"/>
  <c r="N777" i="10"/>
  <c r="I777" i="10"/>
  <c r="N776" i="10"/>
  <c r="I776" i="10"/>
  <c r="N775" i="10"/>
  <c r="I775" i="10"/>
  <c r="N774" i="10"/>
  <c r="I774" i="10"/>
  <c r="N773" i="10"/>
  <c r="I773" i="10"/>
  <c r="N772" i="10"/>
  <c r="I772" i="10"/>
  <c r="N771" i="10"/>
  <c r="I771" i="10"/>
  <c r="N770" i="10"/>
  <c r="I770" i="10"/>
  <c r="N769" i="10"/>
  <c r="I769" i="10"/>
  <c r="N768" i="10"/>
  <c r="I768" i="10"/>
  <c r="N767" i="10"/>
  <c r="I767" i="10"/>
  <c r="N766" i="10"/>
  <c r="I766" i="10"/>
  <c r="N765" i="10"/>
  <c r="I765" i="10"/>
  <c r="N764" i="10"/>
  <c r="I764" i="10"/>
  <c r="N763" i="10"/>
  <c r="I763" i="10"/>
  <c r="N762" i="10"/>
  <c r="I762" i="10"/>
  <c r="N761" i="10"/>
  <c r="I761" i="10"/>
  <c r="N760" i="10"/>
  <c r="I760" i="10"/>
  <c r="N759" i="10"/>
  <c r="I759" i="10"/>
  <c r="N758" i="10"/>
  <c r="I758" i="10"/>
  <c r="N757" i="10"/>
  <c r="I757" i="10"/>
  <c r="N756" i="10"/>
  <c r="I756" i="10"/>
  <c r="N755" i="10"/>
  <c r="I755" i="10"/>
  <c r="N754" i="10"/>
  <c r="I754" i="10"/>
  <c r="N753" i="10"/>
  <c r="I753" i="10"/>
  <c r="N752" i="10"/>
  <c r="I752" i="10"/>
  <c r="N751" i="10"/>
  <c r="I751" i="10"/>
  <c r="N750" i="10"/>
  <c r="I750" i="10"/>
  <c r="N749" i="10"/>
  <c r="I749" i="10"/>
  <c r="N748" i="10"/>
  <c r="I748" i="10"/>
  <c r="N747" i="10"/>
  <c r="I747" i="10"/>
  <c r="N746" i="10"/>
  <c r="I746" i="10"/>
  <c r="N745" i="10"/>
  <c r="I745" i="10"/>
  <c r="N744" i="10"/>
  <c r="I744" i="10"/>
  <c r="N743" i="10"/>
  <c r="I743" i="10"/>
  <c r="N742" i="10"/>
  <c r="I742" i="10"/>
  <c r="N741" i="10"/>
  <c r="I741" i="10"/>
  <c r="N740" i="10"/>
  <c r="I740" i="10"/>
  <c r="N739" i="10"/>
  <c r="I739" i="10"/>
  <c r="N738" i="10"/>
  <c r="I738" i="10"/>
  <c r="N737" i="10"/>
  <c r="I737" i="10"/>
  <c r="N736" i="10"/>
  <c r="I736" i="10"/>
  <c r="N735" i="10"/>
  <c r="I735" i="10"/>
  <c r="N734" i="10"/>
  <c r="I734" i="10"/>
  <c r="N733" i="10"/>
  <c r="I733" i="10"/>
  <c r="N732" i="10"/>
  <c r="I732" i="10"/>
  <c r="N731" i="10"/>
  <c r="I731" i="10"/>
  <c r="N730" i="10"/>
  <c r="I730" i="10"/>
  <c r="N729" i="10"/>
  <c r="I729" i="10"/>
  <c r="N728" i="10"/>
  <c r="I728" i="10"/>
  <c r="N727" i="10"/>
  <c r="I727" i="10"/>
  <c r="N726" i="10"/>
  <c r="I726" i="10"/>
  <c r="N725" i="10"/>
  <c r="I725" i="10"/>
  <c r="N724" i="10"/>
  <c r="I724" i="10"/>
  <c r="N723" i="10"/>
  <c r="I723" i="10"/>
  <c r="N722" i="10"/>
  <c r="I722" i="10"/>
  <c r="N721" i="10"/>
  <c r="I721" i="10"/>
  <c r="N720" i="10"/>
  <c r="I720" i="10"/>
  <c r="N719" i="10"/>
  <c r="I719" i="10"/>
  <c r="N718" i="10"/>
  <c r="I718" i="10"/>
  <c r="N717" i="10"/>
  <c r="I717" i="10"/>
  <c r="N716" i="10"/>
  <c r="I716" i="10"/>
  <c r="N715" i="10"/>
  <c r="I715" i="10"/>
  <c r="N714" i="10"/>
  <c r="I714" i="10"/>
  <c r="N713" i="10"/>
  <c r="I713" i="10"/>
  <c r="N712" i="10"/>
  <c r="I712" i="10"/>
  <c r="N711" i="10"/>
  <c r="I711" i="10"/>
  <c r="N710" i="10"/>
  <c r="I710" i="10"/>
  <c r="N709" i="10"/>
  <c r="I709" i="10"/>
  <c r="N708" i="10"/>
  <c r="I708" i="10"/>
  <c r="N707" i="10"/>
  <c r="I707" i="10"/>
  <c r="N706" i="10"/>
  <c r="I706" i="10"/>
  <c r="N705" i="10"/>
  <c r="I705" i="10"/>
  <c r="N704" i="10"/>
  <c r="I704" i="10"/>
  <c r="N703" i="10"/>
  <c r="I703" i="10"/>
  <c r="N702" i="10"/>
  <c r="I702" i="10"/>
  <c r="N701" i="10"/>
  <c r="I701" i="10"/>
  <c r="N700" i="10"/>
  <c r="I700" i="10"/>
  <c r="N699" i="10"/>
  <c r="I699" i="10"/>
  <c r="N698" i="10"/>
  <c r="I698" i="10"/>
  <c r="N697" i="10"/>
  <c r="I697" i="10"/>
  <c r="N696" i="10"/>
  <c r="I696" i="10"/>
  <c r="N695" i="10"/>
  <c r="I695" i="10"/>
  <c r="N694" i="10"/>
  <c r="I694" i="10"/>
  <c r="N693" i="10"/>
  <c r="I693" i="10"/>
  <c r="N692" i="10"/>
  <c r="I692" i="10"/>
  <c r="N691" i="10"/>
  <c r="I691" i="10"/>
  <c r="N690" i="10"/>
  <c r="I690" i="10"/>
  <c r="N689" i="10"/>
  <c r="I689" i="10"/>
  <c r="N688" i="10"/>
  <c r="I688" i="10"/>
  <c r="N687" i="10"/>
  <c r="I687" i="10"/>
  <c r="N686" i="10"/>
  <c r="I686" i="10"/>
  <c r="N685" i="10"/>
  <c r="I685" i="10"/>
  <c r="N684" i="10"/>
  <c r="I684" i="10"/>
  <c r="N683" i="10"/>
  <c r="I683" i="10"/>
  <c r="N682" i="10"/>
  <c r="I682" i="10"/>
  <c r="N681" i="10"/>
  <c r="I681" i="10"/>
  <c r="N680" i="10"/>
  <c r="I680" i="10"/>
  <c r="N679" i="10"/>
  <c r="I679" i="10"/>
  <c r="N678" i="10"/>
  <c r="I678" i="10"/>
  <c r="N677" i="10"/>
  <c r="I677" i="10"/>
  <c r="N676" i="10"/>
  <c r="I676" i="10"/>
  <c r="N675" i="10"/>
  <c r="I675" i="10"/>
  <c r="N674" i="10"/>
  <c r="I674" i="10"/>
  <c r="N673" i="10"/>
  <c r="I673" i="10"/>
  <c r="N672" i="10"/>
  <c r="I672" i="10"/>
  <c r="N671" i="10"/>
  <c r="I671" i="10"/>
  <c r="N670" i="10"/>
  <c r="I670" i="10"/>
  <c r="N669" i="10"/>
  <c r="I669" i="10"/>
  <c r="N668" i="10"/>
  <c r="I668" i="10"/>
  <c r="N667" i="10"/>
  <c r="I667" i="10"/>
  <c r="N666" i="10"/>
  <c r="I666" i="10"/>
  <c r="N665" i="10"/>
  <c r="I665" i="10"/>
  <c r="N664" i="10"/>
  <c r="I664" i="10"/>
  <c r="N663" i="10"/>
  <c r="I663" i="10"/>
  <c r="N662" i="10"/>
  <c r="I662" i="10"/>
  <c r="N661" i="10"/>
  <c r="I661" i="10"/>
  <c r="N660" i="10"/>
  <c r="I660" i="10"/>
  <c r="N659" i="10"/>
  <c r="I659" i="10"/>
  <c r="N658" i="10"/>
  <c r="I658" i="10"/>
  <c r="N657" i="10"/>
  <c r="I657" i="10"/>
  <c r="N656" i="10"/>
  <c r="I656" i="10"/>
  <c r="N655" i="10"/>
  <c r="I655" i="10"/>
  <c r="N654" i="10"/>
  <c r="I654" i="10"/>
  <c r="N653" i="10"/>
  <c r="I653" i="10"/>
  <c r="N652" i="10"/>
  <c r="I652" i="10"/>
  <c r="N651" i="10"/>
  <c r="I651" i="10"/>
  <c r="N650" i="10"/>
  <c r="I650" i="10"/>
  <c r="N649" i="10"/>
  <c r="I649" i="10"/>
  <c r="N648" i="10"/>
  <c r="I648" i="10"/>
  <c r="N647" i="10"/>
  <c r="I647" i="10"/>
  <c r="N646" i="10"/>
  <c r="I646" i="10"/>
  <c r="N645" i="10"/>
  <c r="I645" i="10"/>
  <c r="N644" i="10"/>
  <c r="I644" i="10"/>
  <c r="N643" i="10"/>
  <c r="I643" i="10"/>
  <c r="N642" i="10"/>
  <c r="I642" i="10"/>
  <c r="N641" i="10"/>
  <c r="I641" i="10"/>
  <c r="N640" i="10"/>
  <c r="I640" i="10"/>
  <c r="N639" i="10"/>
  <c r="I639" i="10"/>
  <c r="N638" i="10"/>
  <c r="I638" i="10"/>
  <c r="N637" i="10"/>
  <c r="I637" i="10"/>
  <c r="N636" i="10"/>
  <c r="I636" i="10"/>
  <c r="N635" i="10"/>
  <c r="I635" i="10"/>
  <c r="N634" i="10"/>
  <c r="I634" i="10"/>
  <c r="N633" i="10"/>
  <c r="I633" i="10"/>
  <c r="N632" i="10"/>
  <c r="I632" i="10"/>
  <c r="N631" i="10"/>
  <c r="I631" i="10"/>
  <c r="N630" i="10"/>
  <c r="I630" i="10"/>
  <c r="N629" i="10"/>
  <c r="I629" i="10"/>
  <c r="N628" i="10"/>
  <c r="I628" i="10"/>
  <c r="N627" i="10"/>
  <c r="I627" i="10"/>
  <c r="N626" i="10"/>
  <c r="I626" i="10"/>
  <c r="N625" i="10"/>
  <c r="I625" i="10"/>
  <c r="N624" i="10"/>
  <c r="I624" i="10"/>
  <c r="N623" i="10"/>
  <c r="I623" i="10"/>
  <c r="N622" i="10"/>
  <c r="I622" i="10"/>
  <c r="N621" i="10"/>
  <c r="I621" i="10"/>
  <c r="N620" i="10"/>
  <c r="I620" i="10"/>
  <c r="N619" i="10"/>
  <c r="I619" i="10"/>
  <c r="N618" i="10"/>
  <c r="I618" i="10"/>
  <c r="N617" i="10"/>
  <c r="I617" i="10"/>
  <c r="N616" i="10"/>
  <c r="I616" i="10"/>
  <c r="N615" i="10"/>
  <c r="I615" i="10"/>
  <c r="N614" i="10"/>
  <c r="I614" i="10"/>
  <c r="N613" i="10"/>
  <c r="I613" i="10"/>
  <c r="N612" i="10"/>
  <c r="I612" i="10"/>
  <c r="N611" i="10"/>
  <c r="I611" i="10"/>
  <c r="N610" i="10"/>
  <c r="I610" i="10"/>
  <c r="N609" i="10"/>
  <c r="I609" i="10"/>
  <c r="N608" i="10"/>
  <c r="I608" i="10"/>
  <c r="N607" i="10"/>
  <c r="I607" i="10"/>
  <c r="N606" i="10"/>
  <c r="I606" i="10"/>
  <c r="N605" i="10"/>
  <c r="I605" i="10"/>
  <c r="N604" i="10"/>
  <c r="I604" i="10"/>
  <c r="N603" i="10"/>
  <c r="I603" i="10"/>
  <c r="N602" i="10"/>
  <c r="I602" i="10"/>
  <c r="N601" i="10"/>
  <c r="I601" i="10"/>
  <c r="N600" i="10"/>
  <c r="I600" i="10"/>
  <c r="N599" i="10"/>
  <c r="I599" i="10"/>
  <c r="N598" i="10"/>
  <c r="I598" i="10"/>
  <c r="N597" i="10"/>
  <c r="I597" i="10"/>
  <c r="N596" i="10"/>
  <c r="I596" i="10"/>
  <c r="N595" i="10"/>
  <c r="I595" i="10"/>
  <c r="N594" i="10"/>
  <c r="I594" i="10"/>
  <c r="N593" i="10"/>
  <c r="I593" i="10"/>
  <c r="N592" i="10"/>
  <c r="I592" i="10"/>
  <c r="N591" i="10"/>
  <c r="I591" i="10"/>
  <c r="N590" i="10"/>
  <c r="I590" i="10"/>
  <c r="N589" i="10"/>
  <c r="I589" i="10"/>
  <c r="N588" i="10"/>
  <c r="I588" i="10"/>
  <c r="N587" i="10"/>
  <c r="I587" i="10"/>
  <c r="N586" i="10"/>
  <c r="I586" i="10"/>
  <c r="N585" i="10"/>
  <c r="I585" i="10"/>
  <c r="N584" i="10"/>
  <c r="I584" i="10"/>
  <c r="N583" i="10"/>
  <c r="I583" i="10"/>
  <c r="N582" i="10"/>
  <c r="I582" i="10"/>
  <c r="N581" i="10"/>
  <c r="I581" i="10"/>
  <c r="N580" i="10"/>
  <c r="I580" i="10"/>
  <c r="N579" i="10"/>
  <c r="I579" i="10"/>
  <c r="N578" i="10"/>
  <c r="I578" i="10"/>
  <c r="N577" i="10"/>
  <c r="I577" i="10"/>
  <c r="N576" i="10"/>
  <c r="I576" i="10"/>
  <c r="N575" i="10"/>
  <c r="I575" i="10"/>
  <c r="N574" i="10"/>
  <c r="I574" i="10"/>
  <c r="N573" i="10"/>
  <c r="I573" i="10"/>
  <c r="N572" i="10"/>
  <c r="I572" i="10"/>
  <c r="N571" i="10"/>
  <c r="I571" i="10"/>
  <c r="N570" i="10"/>
  <c r="I570" i="10"/>
  <c r="N569" i="10"/>
  <c r="I569" i="10"/>
  <c r="N568" i="10"/>
  <c r="I568" i="10"/>
  <c r="N567" i="10"/>
  <c r="I567" i="10"/>
  <c r="N566" i="10"/>
  <c r="I566" i="10"/>
  <c r="N565" i="10"/>
  <c r="I565" i="10"/>
  <c r="N564" i="10"/>
  <c r="I564" i="10"/>
  <c r="N563" i="10"/>
  <c r="I563" i="10"/>
  <c r="N562" i="10"/>
  <c r="I562" i="10"/>
  <c r="N561" i="10"/>
  <c r="I561" i="10"/>
  <c r="N560" i="10"/>
  <c r="I560" i="10"/>
  <c r="N559" i="10"/>
  <c r="I559" i="10"/>
  <c r="N558" i="10"/>
  <c r="I558" i="10"/>
  <c r="N557" i="10"/>
  <c r="I557" i="10"/>
  <c r="N556" i="10"/>
  <c r="I556" i="10"/>
  <c r="N555" i="10"/>
  <c r="I555" i="10"/>
  <c r="N554" i="10"/>
  <c r="I554" i="10"/>
  <c r="N553" i="10"/>
  <c r="I553" i="10"/>
  <c r="N552" i="10"/>
  <c r="I552" i="10"/>
  <c r="N551" i="10"/>
  <c r="I551" i="10"/>
  <c r="N550" i="10"/>
  <c r="I550" i="10"/>
  <c r="N549" i="10"/>
  <c r="I549" i="10"/>
  <c r="N548" i="10"/>
  <c r="I548" i="10"/>
  <c r="N547" i="10"/>
  <c r="I547" i="10"/>
  <c r="N546" i="10"/>
  <c r="I546" i="10"/>
  <c r="N545" i="10"/>
  <c r="I545" i="10"/>
  <c r="N544" i="10"/>
  <c r="I544" i="10"/>
  <c r="N543" i="10"/>
  <c r="I543" i="10"/>
  <c r="N542" i="10"/>
  <c r="I542" i="10"/>
  <c r="N541" i="10"/>
  <c r="I541" i="10"/>
  <c r="N540" i="10"/>
  <c r="I540" i="10"/>
  <c r="N539" i="10"/>
  <c r="I539" i="10"/>
  <c r="N538" i="10"/>
  <c r="I538" i="10"/>
  <c r="N537" i="10"/>
  <c r="I537" i="10"/>
  <c r="N536" i="10"/>
  <c r="I536" i="10"/>
  <c r="N535" i="10"/>
  <c r="I535" i="10"/>
  <c r="N534" i="10"/>
  <c r="I534" i="10"/>
  <c r="N533" i="10"/>
  <c r="I533" i="10"/>
  <c r="N532" i="10"/>
  <c r="I532" i="10"/>
  <c r="N531" i="10"/>
  <c r="I531" i="10"/>
  <c r="N530" i="10"/>
  <c r="I530" i="10"/>
  <c r="N529" i="10"/>
  <c r="I529" i="10"/>
  <c r="N528" i="10"/>
  <c r="I528" i="10"/>
  <c r="N527" i="10"/>
  <c r="I527" i="10"/>
  <c r="N526" i="10"/>
  <c r="I526" i="10"/>
  <c r="N525" i="10"/>
  <c r="I525" i="10"/>
  <c r="N524" i="10"/>
  <c r="I524" i="10"/>
  <c r="N523" i="10"/>
  <c r="I523" i="10"/>
  <c r="N522" i="10"/>
  <c r="I522" i="10"/>
  <c r="N521" i="10"/>
  <c r="I521" i="10"/>
  <c r="N520" i="10"/>
  <c r="I520" i="10"/>
  <c r="N519" i="10"/>
  <c r="I519" i="10"/>
  <c r="N518" i="10"/>
  <c r="I518" i="10"/>
  <c r="N517" i="10"/>
  <c r="I517" i="10"/>
  <c r="N516" i="10"/>
  <c r="I516" i="10"/>
  <c r="N515" i="10"/>
  <c r="I515" i="10"/>
  <c r="N514" i="10"/>
  <c r="I514" i="10"/>
  <c r="N513" i="10"/>
  <c r="I513" i="10"/>
  <c r="N512" i="10"/>
  <c r="I512" i="10"/>
  <c r="N511" i="10"/>
  <c r="I511" i="10"/>
  <c r="N510" i="10"/>
  <c r="I510" i="10"/>
  <c r="N509" i="10"/>
  <c r="I509" i="10"/>
  <c r="N508" i="10"/>
  <c r="I508" i="10"/>
  <c r="N507" i="10"/>
  <c r="I507" i="10"/>
  <c r="N506" i="10"/>
  <c r="I506" i="10"/>
  <c r="N505" i="10"/>
  <c r="I505" i="10"/>
  <c r="N504" i="10"/>
  <c r="I504" i="10"/>
  <c r="N503" i="10"/>
  <c r="I503" i="10"/>
  <c r="N502" i="10"/>
  <c r="I502" i="10"/>
  <c r="N501" i="10"/>
  <c r="I501" i="10"/>
  <c r="N500" i="10"/>
  <c r="I500" i="10"/>
  <c r="N499" i="10"/>
  <c r="I499" i="10"/>
  <c r="N498" i="10"/>
  <c r="I498" i="10"/>
  <c r="N497" i="10"/>
  <c r="I497" i="10"/>
  <c r="N496" i="10"/>
  <c r="I496" i="10"/>
  <c r="N495" i="10"/>
  <c r="I495" i="10"/>
  <c r="N494" i="10"/>
  <c r="I494" i="10"/>
  <c r="N493" i="10"/>
  <c r="I493" i="10"/>
  <c r="N492" i="10"/>
  <c r="I492" i="10"/>
  <c r="N491" i="10"/>
  <c r="I491" i="10"/>
  <c r="N490" i="10"/>
  <c r="I490" i="10"/>
  <c r="N489" i="10"/>
  <c r="I489" i="10"/>
  <c r="N488" i="10"/>
  <c r="I488" i="10"/>
  <c r="N487" i="10"/>
  <c r="I487" i="10"/>
  <c r="N486" i="10"/>
  <c r="I486" i="10"/>
  <c r="N485" i="10"/>
  <c r="I485" i="10"/>
  <c r="N484" i="10"/>
  <c r="I484" i="10"/>
  <c r="N483" i="10"/>
  <c r="I483" i="10"/>
  <c r="N482" i="10"/>
  <c r="I482" i="10"/>
  <c r="N481" i="10"/>
  <c r="I481" i="10"/>
  <c r="N480" i="10"/>
  <c r="I480" i="10"/>
  <c r="N479" i="10"/>
  <c r="I479" i="10"/>
  <c r="N478" i="10"/>
  <c r="I478" i="10"/>
  <c r="N477" i="10"/>
  <c r="I477" i="10"/>
  <c r="N476" i="10"/>
  <c r="I476" i="10"/>
  <c r="N475" i="10"/>
  <c r="I475" i="10"/>
  <c r="N474" i="10"/>
  <c r="I474" i="10"/>
  <c r="N473" i="10"/>
  <c r="I473" i="10"/>
  <c r="N472" i="10"/>
  <c r="I472" i="10"/>
  <c r="N471" i="10"/>
  <c r="I471" i="10"/>
  <c r="N470" i="10"/>
  <c r="I470" i="10"/>
  <c r="N469" i="10"/>
  <c r="I469" i="10"/>
  <c r="N468" i="10"/>
  <c r="I468" i="10"/>
  <c r="N467" i="10"/>
  <c r="I467" i="10"/>
  <c r="N466" i="10"/>
  <c r="I466" i="10"/>
  <c r="N465" i="10"/>
  <c r="I465" i="10"/>
  <c r="N464" i="10"/>
  <c r="I464" i="10"/>
  <c r="N463" i="10"/>
  <c r="I463" i="10"/>
  <c r="N462" i="10"/>
  <c r="I462" i="10"/>
  <c r="N461" i="10"/>
  <c r="I461" i="10"/>
  <c r="N460" i="10"/>
  <c r="I460" i="10"/>
  <c r="N459" i="10"/>
  <c r="I459" i="10"/>
  <c r="N458" i="10"/>
  <c r="I458" i="10"/>
  <c r="N457" i="10"/>
  <c r="I457" i="10"/>
  <c r="N456" i="10"/>
  <c r="I456" i="10"/>
  <c r="N455" i="10"/>
  <c r="I455" i="10"/>
  <c r="N454" i="10"/>
  <c r="I454" i="10"/>
  <c r="N453" i="10"/>
  <c r="I453" i="10"/>
  <c r="N452" i="10"/>
  <c r="I452" i="10"/>
  <c r="N451" i="10"/>
  <c r="I451" i="10"/>
  <c r="N450" i="10"/>
  <c r="I450" i="10"/>
  <c r="N449" i="10"/>
  <c r="I449" i="10"/>
  <c r="N448" i="10"/>
  <c r="I448" i="10"/>
  <c r="N447" i="10"/>
  <c r="I447" i="10"/>
  <c r="N446" i="10"/>
  <c r="I446" i="10"/>
  <c r="N445" i="10"/>
  <c r="I445" i="10"/>
  <c r="N444" i="10"/>
  <c r="I444" i="10"/>
  <c r="N443" i="10"/>
  <c r="I443" i="10"/>
  <c r="N442" i="10"/>
  <c r="I442" i="10"/>
  <c r="N441" i="10"/>
  <c r="I441" i="10"/>
  <c r="N440" i="10"/>
  <c r="I440" i="10"/>
  <c r="N439" i="10"/>
  <c r="I439" i="10"/>
  <c r="N438" i="10"/>
  <c r="I438" i="10"/>
  <c r="N437" i="10"/>
  <c r="I437" i="10"/>
  <c r="N436" i="10"/>
  <c r="I436" i="10"/>
  <c r="N435" i="10"/>
  <c r="I435" i="10"/>
  <c r="N434" i="10"/>
  <c r="I434" i="10"/>
  <c r="N433" i="10"/>
  <c r="I433" i="10"/>
  <c r="N432" i="10"/>
  <c r="I432" i="10"/>
  <c r="N431" i="10"/>
  <c r="I431" i="10"/>
  <c r="N430" i="10"/>
  <c r="I430" i="10"/>
  <c r="N429" i="10"/>
  <c r="I429" i="10"/>
  <c r="N428" i="10"/>
  <c r="I428" i="10"/>
  <c r="N427" i="10"/>
  <c r="I427" i="10"/>
  <c r="N426" i="10"/>
  <c r="I426" i="10"/>
  <c r="N425" i="10"/>
  <c r="I425" i="10"/>
  <c r="N424" i="10"/>
  <c r="I424" i="10"/>
  <c r="N423" i="10"/>
  <c r="I423" i="10"/>
  <c r="N422" i="10"/>
  <c r="I422" i="10"/>
  <c r="N421" i="10"/>
  <c r="I421" i="10"/>
  <c r="N420" i="10"/>
  <c r="I420" i="10"/>
  <c r="N419" i="10"/>
  <c r="I419" i="10"/>
  <c r="N418" i="10"/>
  <c r="I418" i="10"/>
  <c r="N417" i="10"/>
  <c r="I417" i="10"/>
  <c r="N416" i="10"/>
  <c r="I416" i="10"/>
  <c r="N415" i="10"/>
  <c r="I415" i="10"/>
  <c r="N414" i="10"/>
  <c r="I414" i="10"/>
  <c r="N413" i="10"/>
  <c r="I413" i="10"/>
  <c r="N412" i="10"/>
  <c r="I412" i="10"/>
  <c r="N411" i="10"/>
  <c r="I411" i="10"/>
  <c r="N410" i="10"/>
  <c r="I410" i="10"/>
  <c r="N409" i="10"/>
  <c r="I409" i="10"/>
  <c r="N408" i="10"/>
  <c r="I408" i="10"/>
  <c r="N407" i="10"/>
  <c r="I407" i="10"/>
  <c r="N406" i="10"/>
  <c r="I406" i="10"/>
  <c r="N405" i="10"/>
  <c r="I405" i="10"/>
  <c r="N404" i="10"/>
  <c r="I404" i="10"/>
  <c r="N403" i="10"/>
  <c r="I403" i="10"/>
  <c r="N402" i="10"/>
  <c r="I402" i="10"/>
  <c r="N401" i="10"/>
  <c r="I401" i="10"/>
  <c r="N400" i="10"/>
  <c r="I400" i="10"/>
  <c r="N399" i="10"/>
  <c r="I399" i="10"/>
  <c r="N398" i="10"/>
  <c r="I398" i="10"/>
  <c r="N397" i="10"/>
  <c r="I397" i="10"/>
  <c r="N396" i="10"/>
  <c r="I396" i="10"/>
  <c r="N395" i="10"/>
  <c r="I395" i="10"/>
  <c r="N394" i="10"/>
  <c r="I394" i="10"/>
  <c r="N393" i="10"/>
  <c r="I393" i="10"/>
  <c r="N392" i="10"/>
  <c r="I392" i="10"/>
  <c r="N391" i="10"/>
  <c r="I391" i="10"/>
  <c r="N390" i="10"/>
  <c r="I390" i="10"/>
  <c r="N389" i="10"/>
  <c r="I389" i="10"/>
  <c r="N388" i="10"/>
  <c r="I388" i="10"/>
  <c r="N387" i="10"/>
  <c r="I387" i="10"/>
  <c r="N386" i="10"/>
  <c r="I386" i="10"/>
  <c r="N385" i="10"/>
  <c r="I385" i="10"/>
  <c r="N384" i="10"/>
  <c r="I384" i="10"/>
  <c r="N383" i="10"/>
  <c r="I383" i="10"/>
  <c r="N382" i="10"/>
  <c r="I382" i="10"/>
  <c r="N381" i="10"/>
  <c r="I381" i="10"/>
  <c r="N380" i="10"/>
  <c r="I380" i="10"/>
  <c r="N379" i="10"/>
  <c r="I379" i="10"/>
  <c r="N378" i="10"/>
  <c r="I378" i="10"/>
  <c r="N377" i="10"/>
  <c r="I377" i="10"/>
  <c r="N376" i="10"/>
  <c r="I376" i="10"/>
  <c r="N375" i="10"/>
  <c r="I375" i="10"/>
  <c r="N374" i="10"/>
  <c r="I374" i="10"/>
  <c r="N373" i="10"/>
  <c r="I373" i="10"/>
  <c r="N372" i="10"/>
  <c r="I372" i="10"/>
  <c r="N371" i="10"/>
  <c r="I371" i="10"/>
  <c r="N370" i="10"/>
  <c r="I370" i="10"/>
  <c r="N369" i="10"/>
  <c r="I369" i="10"/>
  <c r="N368" i="10"/>
  <c r="I368" i="10"/>
  <c r="N367" i="10"/>
  <c r="I367" i="10"/>
  <c r="N366" i="10"/>
  <c r="I366" i="10"/>
  <c r="N365" i="10"/>
  <c r="I365" i="10"/>
  <c r="N364" i="10"/>
  <c r="I364" i="10"/>
  <c r="N363" i="10"/>
  <c r="I363" i="10"/>
  <c r="N362" i="10"/>
  <c r="I362" i="10"/>
  <c r="N361" i="10"/>
  <c r="I361" i="10"/>
  <c r="N360" i="10"/>
  <c r="I360" i="10"/>
  <c r="N359" i="10"/>
  <c r="I359" i="10"/>
  <c r="N358" i="10"/>
  <c r="I358" i="10"/>
  <c r="N357" i="10"/>
  <c r="I357" i="10"/>
  <c r="N356" i="10"/>
  <c r="I356" i="10"/>
  <c r="N355" i="10"/>
  <c r="I355" i="10"/>
  <c r="N354" i="10"/>
  <c r="I354" i="10"/>
  <c r="N353" i="10"/>
  <c r="I353" i="10"/>
  <c r="N352" i="10"/>
  <c r="I352" i="10"/>
  <c r="N351" i="10"/>
  <c r="I351" i="10"/>
  <c r="N350" i="10"/>
  <c r="I350" i="10"/>
  <c r="N349" i="10"/>
  <c r="I349" i="10"/>
  <c r="N348" i="10"/>
  <c r="I348" i="10"/>
  <c r="N347" i="10"/>
  <c r="I347" i="10"/>
  <c r="N346" i="10"/>
  <c r="I346" i="10"/>
  <c r="N345" i="10"/>
  <c r="I345" i="10"/>
  <c r="N344" i="10"/>
  <c r="I344" i="10"/>
  <c r="N343" i="10"/>
  <c r="I343" i="10"/>
  <c r="N342" i="10"/>
  <c r="I342" i="10"/>
  <c r="N341" i="10"/>
  <c r="I341" i="10"/>
  <c r="N340" i="10"/>
  <c r="I340" i="10"/>
  <c r="N339" i="10"/>
  <c r="I339" i="10"/>
  <c r="N338" i="10"/>
  <c r="I338" i="10"/>
  <c r="N337" i="10"/>
  <c r="I337" i="10"/>
  <c r="N336" i="10"/>
  <c r="I336" i="10"/>
  <c r="N335" i="10"/>
  <c r="I335" i="10"/>
  <c r="N334" i="10"/>
  <c r="I334" i="10"/>
  <c r="N333" i="10"/>
  <c r="I333" i="10"/>
  <c r="N332" i="10"/>
  <c r="I332" i="10"/>
  <c r="N331" i="10"/>
  <c r="I331" i="10"/>
  <c r="N330" i="10"/>
  <c r="I330" i="10"/>
  <c r="N329" i="10"/>
  <c r="I329" i="10"/>
  <c r="N328" i="10"/>
  <c r="I328" i="10"/>
  <c r="N327" i="10"/>
  <c r="I327" i="10"/>
  <c r="N326" i="10"/>
  <c r="I326" i="10"/>
  <c r="N325" i="10"/>
  <c r="I325" i="10"/>
  <c r="N324" i="10"/>
  <c r="I324" i="10"/>
  <c r="N323" i="10"/>
  <c r="I323" i="10"/>
  <c r="N322" i="10"/>
  <c r="I322" i="10"/>
  <c r="N321" i="10"/>
  <c r="I321" i="10"/>
  <c r="N320" i="10"/>
  <c r="I320" i="10"/>
  <c r="N319" i="10"/>
  <c r="I319" i="10"/>
  <c r="N318" i="10"/>
  <c r="I318" i="10"/>
  <c r="N317" i="10"/>
  <c r="I317" i="10"/>
  <c r="N316" i="10"/>
  <c r="I316" i="10"/>
  <c r="N315" i="10"/>
  <c r="I315" i="10"/>
  <c r="N314" i="10"/>
  <c r="I314" i="10"/>
  <c r="N313" i="10"/>
  <c r="I313" i="10"/>
  <c r="N312" i="10"/>
  <c r="I312" i="10"/>
  <c r="N311" i="10"/>
  <c r="I311" i="10"/>
  <c r="N310" i="10"/>
  <c r="I310" i="10"/>
  <c r="N309" i="10"/>
  <c r="I309" i="10"/>
  <c r="N308" i="10"/>
  <c r="I308" i="10"/>
  <c r="N307" i="10"/>
  <c r="I307" i="10"/>
  <c r="N306" i="10"/>
  <c r="I306" i="10"/>
  <c r="N305" i="10"/>
  <c r="I305" i="10"/>
  <c r="N304" i="10"/>
  <c r="I304" i="10"/>
  <c r="N303" i="10"/>
  <c r="I303" i="10"/>
  <c r="N302" i="10"/>
  <c r="I302" i="10"/>
  <c r="N301" i="10"/>
  <c r="I301" i="10"/>
  <c r="N300" i="10"/>
  <c r="I300" i="10"/>
  <c r="N299" i="10"/>
  <c r="I299" i="10"/>
  <c r="N298" i="10"/>
  <c r="I298" i="10"/>
  <c r="N297" i="10"/>
  <c r="I297" i="10"/>
  <c r="N296" i="10"/>
  <c r="I296" i="10"/>
  <c r="N295" i="10"/>
  <c r="I295" i="10"/>
  <c r="N294" i="10"/>
  <c r="I294" i="10"/>
  <c r="N293" i="10"/>
  <c r="I293" i="10"/>
  <c r="N292" i="10"/>
  <c r="I292" i="10"/>
  <c r="N291" i="10"/>
  <c r="I291" i="10"/>
  <c r="N290" i="10"/>
  <c r="I290" i="10"/>
  <c r="N289" i="10"/>
  <c r="I289" i="10"/>
  <c r="N288" i="10"/>
  <c r="I288" i="10"/>
  <c r="N287" i="10"/>
  <c r="I287" i="10"/>
  <c r="N286" i="10"/>
  <c r="I286" i="10"/>
  <c r="N285" i="10"/>
  <c r="I285" i="10"/>
  <c r="N284" i="10"/>
  <c r="I284" i="10"/>
  <c r="N283" i="10"/>
  <c r="I283" i="10"/>
  <c r="N282" i="10"/>
  <c r="I282" i="10"/>
  <c r="N281" i="10"/>
  <c r="I281" i="10"/>
  <c r="N280" i="10"/>
  <c r="I280" i="10"/>
  <c r="N279" i="10"/>
  <c r="I279" i="10"/>
  <c r="N278" i="10"/>
  <c r="I278" i="10"/>
  <c r="N277" i="10"/>
  <c r="I277" i="10"/>
  <c r="N276" i="10"/>
  <c r="I276" i="10"/>
  <c r="N275" i="10"/>
  <c r="I275" i="10"/>
  <c r="N274" i="10"/>
  <c r="I274" i="10"/>
  <c r="N273" i="10"/>
  <c r="I273" i="10"/>
  <c r="N272" i="10"/>
  <c r="I272" i="10"/>
  <c r="N271" i="10"/>
  <c r="I271" i="10"/>
  <c r="N270" i="10"/>
  <c r="I270" i="10"/>
  <c r="N269" i="10"/>
  <c r="I269" i="10"/>
  <c r="N268" i="10"/>
  <c r="I268" i="10"/>
  <c r="N267" i="10"/>
  <c r="I267" i="10"/>
  <c r="N266" i="10"/>
  <c r="I266" i="10"/>
  <c r="N265" i="10"/>
  <c r="I265" i="10"/>
  <c r="N264" i="10"/>
  <c r="I264" i="10"/>
  <c r="N263" i="10"/>
  <c r="I263" i="10"/>
  <c r="N262" i="10"/>
  <c r="I262" i="10"/>
  <c r="N261" i="10"/>
  <c r="I261" i="10"/>
  <c r="N260" i="10"/>
  <c r="I260" i="10"/>
  <c r="N259" i="10"/>
  <c r="I259" i="10"/>
  <c r="N258" i="10"/>
  <c r="I258" i="10"/>
  <c r="N257" i="10"/>
  <c r="I257" i="10"/>
  <c r="N256" i="10"/>
  <c r="I256" i="10"/>
  <c r="N255" i="10"/>
  <c r="I255" i="10"/>
  <c r="N254" i="10"/>
  <c r="I254" i="10"/>
  <c r="N253" i="10"/>
  <c r="I253" i="10"/>
  <c r="N252" i="10"/>
  <c r="I252" i="10"/>
  <c r="N251" i="10"/>
  <c r="I251" i="10"/>
  <c r="N250" i="10"/>
  <c r="I250" i="10"/>
  <c r="N249" i="10"/>
  <c r="I249" i="10"/>
  <c r="N248" i="10"/>
  <c r="I248" i="10"/>
  <c r="N247" i="10"/>
  <c r="I247" i="10"/>
  <c r="N246" i="10"/>
  <c r="I246" i="10"/>
  <c r="N245" i="10"/>
  <c r="I245" i="10"/>
  <c r="N244" i="10"/>
  <c r="I244" i="10"/>
  <c r="N243" i="10"/>
  <c r="I243" i="10"/>
  <c r="N242" i="10"/>
  <c r="I242" i="10"/>
  <c r="N241" i="10"/>
  <c r="I241" i="10"/>
  <c r="N240" i="10"/>
  <c r="I240" i="10"/>
  <c r="N239" i="10"/>
  <c r="I239" i="10"/>
  <c r="N238" i="10"/>
  <c r="I238" i="10"/>
  <c r="N237" i="10"/>
  <c r="I237" i="10"/>
  <c r="N236" i="10"/>
  <c r="I236" i="10"/>
  <c r="N235" i="10"/>
  <c r="I235" i="10"/>
  <c r="N234" i="10"/>
  <c r="I234" i="10"/>
  <c r="N233" i="10"/>
  <c r="I233" i="10"/>
  <c r="N232" i="10"/>
  <c r="I232" i="10"/>
  <c r="N231" i="10"/>
  <c r="I231" i="10"/>
  <c r="N230" i="10"/>
  <c r="I230" i="10"/>
  <c r="N229" i="10"/>
  <c r="I229" i="10"/>
  <c r="N228" i="10"/>
  <c r="I228" i="10"/>
  <c r="N227" i="10"/>
  <c r="I227" i="10"/>
  <c r="N226" i="10"/>
  <c r="I226" i="10"/>
  <c r="N225" i="10"/>
  <c r="I225" i="10"/>
  <c r="N224" i="10"/>
  <c r="I224" i="10"/>
  <c r="N223" i="10"/>
  <c r="I223" i="10"/>
  <c r="N222" i="10"/>
  <c r="I222" i="10"/>
  <c r="N221" i="10"/>
  <c r="I221" i="10"/>
  <c r="N220" i="10"/>
  <c r="I220" i="10"/>
  <c r="N219" i="10"/>
  <c r="I219" i="10"/>
  <c r="N218" i="10"/>
  <c r="I218" i="10"/>
  <c r="N217" i="10"/>
  <c r="I217" i="10"/>
  <c r="N216" i="10"/>
  <c r="I216" i="10"/>
  <c r="N215" i="10"/>
  <c r="I215" i="10"/>
  <c r="N214" i="10"/>
  <c r="I214" i="10"/>
  <c r="N213" i="10"/>
  <c r="I213" i="10"/>
  <c r="N212" i="10"/>
  <c r="I212" i="10"/>
  <c r="N211" i="10"/>
  <c r="I211" i="10"/>
  <c r="N210" i="10"/>
  <c r="I210" i="10"/>
  <c r="N209" i="10"/>
  <c r="I209" i="10"/>
  <c r="N208" i="10"/>
  <c r="I208" i="10"/>
  <c r="N207" i="10"/>
  <c r="I207" i="10"/>
  <c r="N206" i="10"/>
  <c r="I206" i="10"/>
  <c r="N205" i="10"/>
  <c r="I205" i="10"/>
  <c r="N204" i="10"/>
  <c r="I204" i="10"/>
  <c r="N203" i="10"/>
  <c r="I203" i="10"/>
  <c r="N202" i="10"/>
  <c r="I202" i="10"/>
  <c r="N201" i="10"/>
  <c r="I201" i="10"/>
  <c r="N200" i="10"/>
  <c r="I200" i="10"/>
  <c r="N199" i="10"/>
  <c r="I199" i="10"/>
  <c r="N198" i="10"/>
  <c r="I198" i="10"/>
  <c r="N197" i="10"/>
  <c r="I197" i="10"/>
  <c r="N196" i="10"/>
  <c r="I196" i="10"/>
  <c r="N195" i="10"/>
  <c r="I195" i="10"/>
  <c r="N194" i="10"/>
  <c r="I194" i="10"/>
  <c r="N193" i="10"/>
  <c r="I193" i="10"/>
  <c r="N192" i="10"/>
  <c r="I192" i="10"/>
  <c r="N191" i="10"/>
  <c r="I191" i="10"/>
  <c r="N190" i="10"/>
  <c r="I190" i="10"/>
  <c r="N189" i="10"/>
  <c r="I189" i="10"/>
  <c r="N188" i="10"/>
  <c r="I188" i="10"/>
  <c r="N187" i="10"/>
  <c r="I187" i="10"/>
  <c r="N186" i="10"/>
  <c r="I186" i="10"/>
  <c r="N185" i="10"/>
  <c r="I185" i="10"/>
  <c r="N184" i="10"/>
  <c r="I184" i="10"/>
  <c r="N183" i="10"/>
  <c r="I183" i="10"/>
  <c r="N182" i="10"/>
  <c r="I182" i="10"/>
  <c r="N181" i="10"/>
  <c r="I181" i="10"/>
  <c r="N180" i="10"/>
  <c r="I180" i="10"/>
  <c r="N179" i="10"/>
  <c r="I179" i="10"/>
  <c r="N178" i="10"/>
  <c r="I178" i="10"/>
  <c r="N177" i="10"/>
  <c r="I177" i="10"/>
  <c r="N176" i="10"/>
  <c r="I176" i="10"/>
  <c r="N175" i="10"/>
  <c r="I175" i="10"/>
  <c r="N174" i="10"/>
  <c r="I174" i="10"/>
  <c r="N173" i="10"/>
  <c r="I173" i="10"/>
  <c r="N172" i="10"/>
  <c r="I172" i="10"/>
  <c r="N171" i="10"/>
  <c r="I171" i="10"/>
  <c r="N170" i="10"/>
  <c r="I170" i="10"/>
  <c r="N169" i="10"/>
  <c r="I169" i="10"/>
  <c r="N168" i="10"/>
  <c r="I168" i="10"/>
  <c r="N167" i="10"/>
  <c r="I167" i="10"/>
  <c r="N166" i="10"/>
  <c r="I166" i="10"/>
  <c r="N165" i="10"/>
  <c r="I165" i="10"/>
  <c r="N164" i="10"/>
  <c r="I164" i="10"/>
  <c r="N163" i="10"/>
  <c r="I163" i="10"/>
  <c r="N162" i="10"/>
  <c r="I162" i="10"/>
  <c r="N161" i="10"/>
  <c r="I161" i="10"/>
  <c r="N160" i="10"/>
  <c r="I160" i="10"/>
  <c r="N159" i="10"/>
  <c r="I159" i="10"/>
  <c r="N158" i="10"/>
  <c r="I158" i="10"/>
  <c r="N157" i="10"/>
  <c r="I157" i="10"/>
  <c r="N156" i="10"/>
  <c r="I156" i="10"/>
  <c r="N155" i="10"/>
  <c r="I155" i="10"/>
  <c r="N154" i="10"/>
  <c r="I154" i="10"/>
  <c r="N153" i="10"/>
  <c r="I153" i="10"/>
  <c r="N152" i="10"/>
  <c r="I152" i="10"/>
  <c r="N151" i="10"/>
  <c r="I151" i="10"/>
  <c r="N150" i="10"/>
  <c r="I150" i="10"/>
  <c r="N149" i="10"/>
  <c r="I149" i="10"/>
  <c r="N148" i="10"/>
  <c r="I148" i="10"/>
  <c r="N147" i="10"/>
  <c r="I147" i="10"/>
  <c r="N146" i="10"/>
  <c r="I146" i="10"/>
  <c r="N145" i="10"/>
  <c r="I145" i="10"/>
  <c r="N144" i="10"/>
  <c r="I144" i="10"/>
  <c r="N143" i="10"/>
  <c r="I143" i="10"/>
  <c r="N142" i="10"/>
  <c r="I142" i="10"/>
  <c r="N141" i="10"/>
  <c r="I141" i="10"/>
  <c r="N140" i="10"/>
  <c r="I140" i="10"/>
  <c r="N139" i="10"/>
  <c r="I139" i="10"/>
  <c r="N138" i="10"/>
  <c r="I138" i="10"/>
  <c r="N137" i="10"/>
  <c r="I137" i="10"/>
  <c r="N136" i="10"/>
  <c r="I136" i="10"/>
  <c r="N135" i="10"/>
  <c r="I135" i="10"/>
  <c r="N134" i="10"/>
  <c r="I134" i="10"/>
  <c r="N133" i="10"/>
  <c r="I133" i="10"/>
  <c r="N132" i="10"/>
  <c r="I132" i="10"/>
  <c r="N131" i="10"/>
  <c r="I131" i="10"/>
  <c r="N130" i="10"/>
  <c r="I130" i="10"/>
  <c r="N129" i="10"/>
  <c r="I129" i="10"/>
  <c r="N128" i="10"/>
  <c r="I128" i="10"/>
  <c r="N127" i="10"/>
  <c r="I127" i="10"/>
  <c r="N126" i="10"/>
  <c r="I126" i="10"/>
  <c r="N125" i="10"/>
  <c r="I125" i="10"/>
  <c r="N124" i="10"/>
  <c r="I124" i="10"/>
  <c r="N123" i="10"/>
  <c r="I123" i="10"/>
  <c r="N122" i="10"/>
  <c r="I122" i="10"/>
  <c r="N121" i="10"/>
  <c r="I121" i="10"/>
  <c r="N120" i="10"/>
  <c r="I120" i="10"/>
  <c r="N119" i="10"/>
  <c r="I119" i="10"/>
  <c r="N118" i="10"/>
  <c r="I118" i="10"/>
  <c r="N117" i="10"/>
  <c r="I117" i="10"/>
  <c r="N116" i="10"/>
  <c r="I116" i="10"/>
  <c r="N115" i="10"/>
  <c r="I115" i="10"/>
  <c r="N114" i="10"/>
  <c r="I114" i="10"/>
  <c r="N113" i="10"/>
  <c r="I113" i="10"/>
  <c r="N112" i="10"/>
  <c r="I112" i="10"/>
  <c r="N111" i="10"/>
  <c r="I111" i="10"/>
  <c r="N110" i="10"/>
  <c r="I110" i="10"/>
  <c r="N109" i="10"/>
  <c r="I109" i="10"/>
  <c r="N108" i="10"/>
  <c r="I108" i="10"/>
  <c r="N107" i="10"/>
  <c r="I107" i="10"/>
  <c r="N106" i="10"/>
  <c r="I106" i="10"/>
  <c r="N105" i="10"/>
  <c r="I105" i="10"/>
  <c r="N104" i="10"/>
  <c r="I104" i="10"/>
  <c r="N103" i="10"/>
  <c r="I103" i="10"/>
  <c r="N102" i="10"/>
  <c r="I102" i="10"/>
  <c r="N101" i="10"/>
  <c r="I101" i="10"/>
  <c r="N100" i="10"/>
  <c r="I100" i="10"/>
  <c r="N99" i="10"/>
  <c r="I99" i="10"/>
  <c r="N98" i="10"/>
  <c r="I98" i="10"/>
  <c r="N97" i="10"/>
  <c r="I97" i="10"/>
  <c r="N96" i="10"/>
  <c r="I96" i="10"/>
  <c r="N95" i="10"/>
  <c r="I95" i="10"/>
  <c r="N94" i="10"/>
  <c r="I94" i="10"/>
  <c r="N93" i="10"/>
  <c r="I93" i="10"/>
  <c r="N92" i="10"/>
  <c r="I92" i="10"/>
  <c r="N91" i="10"/>
  <c r="I91" i="10"/>
  <c r="N90" i="10"/>
  <c r="I90" i="10"/>
  <c r="N89" i="10"/>
  <c r="I89" i="10"/>
  <c r="N88" i="10"/>
  <c r="I88" i="10"/>
  <c r="N87" i="10"/>
  <c r="I87" i="10"/>
  <c r="N86" i="10"/>
  <c r="I86" i="10"/>
  <c r="N85" i="10"/>
  <c r="I85" i="10"/>
  <c r="N84" i="10"/>
  <c r="I84" i="10"/>
  <c r="N83" i="10"/>
  <c r="I83" i="10"/>
  <c r="N82" i="10"/>
  <c r="I82" i="10"/>
  <c r="N81" i="10"/>
  <c r="I81" i="10"/>
  <c r="N80" i="10"/>
  <c r="I80" i="10"/>
  <c r="N79" i="10"/>
  <c r="I79" i="10"/>
  <c r="N78" i="10"/>
  <c r="I78" i="10"/>
  <c r="N77" i="10"/>
  <c r="I77" i="10"/>
  <c r="N76" i="10"/>
  <c r="I76" i="10"/>
  <c r="N75" i="10"/>
  <c r="I75" i="10"/>
  <c r="N74" i="10"/>
  <c r="I74" i="10"/>
  <c r="N73" i="10"/>
  <c r="I73" i="10"/>
  <c r="N72" i="10"/>
  <c r="I72" i="10"/>
  <c r="N71" i="10"/>
  <c r="I71" i="10"/>
  <c r="N70" i="10"/>
  <c r="I70" i="10"/>
  <c r="N69" i="10"/>
  <c r="I69" i="10"/>
  <c r="N68" i="10"/>
  <c r="I68" i="10"/>
  <c r="N67" i="10"/>
  <c r="I67" i="10"/>
  <c r="N66" i="10"/>
  <c r="I66" i="10"/>
  <c r="N65" i="10"/>
  <c r="I65" i="10"/>
  <c r="N64" i="10"/>
  <c r="I64" i="10"/>
  <c r="N63" i="10"/>
  <c r="I63" i="10"/>
  <c r="N62" i="10"/>
  <c r="I62" i="10"/>
  <c r="N61" i="10"/>
  <c r="I61" i="10"/>
  <c r="N60" i="10"/>
  <c r="I60" i="10"/>
  <c r="N59" i="10"/>
  <c r="I59" i="10"/>
  <c r="N58" i="10"/>
  <c r="I58" i="10"/>
  <c r="N57" i="10"/>
  <c r="I57" i="10"/>
  <c r="N56" i="10"/>
  <c r="I56" i="10"/>
  <c r="N55" i="10"/>
  <c r="I55" i="10"/>
  <c r="N54" i="10"/>
  <c r="I54" i="10"/>
  <c r="N53" i="10"/>
  <c r="I53" i="10"/>
  <c r="N52" i="10"/>
  <c r="I52" i="10"/>
  <c r="N51" i="10"/>
  <c r="I51" i="10"/>
  <c r="N50" i="10"/>
  <c r="I50" i="10"/>
  <c r="N49" i="10"/>
  <c r="I49" i="10"/>
  <c r="N48" i="10"/>
  <c r="I48" i="10"/>
  <c r="N47" i="10"/>
  <c r="I47" i="10"/>
  <c r="N46" i="10"/>
  <c r="I46" i="10"/>
  <c r="N45" i="10"/>
  <c r="I45" i="10"/>
  <c r="N44" i="10"/>
  <c r="I44" i="10"/>
  <c r="N43" i="10"/>
  <c r="I43" i="10"/>
  <c r="N42" i="10"/>
  <c r="I42" i="10"/>
  <c r="N41" i="10"/>
  <c r="I41" i="10"/>
  <c r="N40" i="10"/>
  <c r="I40" i="10"/>
  <c r="N39" i="10"/>
  <c r="I39" i="10"/>
  <c r="N38" i="10"/>
  <c r="I38" i="10"/>
  <c r="N37" i="10"/>
  <c r="I37" i="10"/>
  <c r="N36" i="10"/>
  <c r="I36" i="10"/>
  <c r="N35" i="10"/>
  <c r="I35" i="10"/>
  <c r="N34" i="10"/>
  <c r="I34" i="10"/>
  <c r="N33" i="10"/>
  <c r="I33" i="10"/>
  <c r="N32" i="10"/>
  <c r="I32" i="10"/>
  <c r="N31" i="10"/>
  <c r="I31" i="10"/>
  <c r="N30" i="10"/>
  <c r="I30" i="10"/>
  <c r="N29" i="10"/>
  <c r="I29" i="10"/>
  <c r="N28" i="10"/>
  <c r="I28" i="10"/>
  <c r="N27" i="10"/>
  <c r="I27" i="10"/>
  <c r="N26" i="10"/>
  <c r="I26" i="10"/>
  <c r="N25" i="10"/>
  <c r="I25" i="10"/>
  <c r="N24" i="10"/>
  <c r="I24" i="10"/>
  <c r="N23" i="10"/>
  <c r="I23" i="10"/>
  <c r="N22" i="10"/>
  <c r="I22" i="10"/>
  <c r="N21" i="10"/>
  <c r="I21" i="10"/>
  <c r="N20" i="10"/>
  <c r="I20" i="10"/>
  <c r="N19" i="10"/>
  <c r="I19" i="10"/>
  <c r="N18" i="10"/>
  <c r="I18" i="10"/>
  <c r="N17" i="10"/>
  <c r="I17" i="10"/>
  <c r="N16" i="10"/>
  <c r="I16" i="10"/>
  <c r="N15" i="10"/>
  <c r="I15" i="10"/>
  <c r="N14" i="10"/>
  <c r="I14" i="10"/>
  <c r="N13" i="10"/>
  <c r="I13" i="10"/>
  <c r="N12" i="10"/>
  <c r="I12" i="10"/>
  <c r="N11" i="10"/>
  <c r="I11" i="10"/>
  <c r="N10" i="10"/>
  <c r="I10" i="10"/>
  <c r="N9" i="10"/>
  <c r="I9" i="10"/>
  <c r="N8" i="10"/>
  <c r="I8" i="10"/>
  <c r="N7" i="10"/>
  <c r="I7" i="10"/>
  <c r="N6" i="10"/>
  <c r="I6" i="10"/>
  <c r="N5" i="10"/>
  <c r="I5" i="10"/>
  <c r="N4" i="10"/>
  <c r="I4" i="10"/>
  <c r="N3" i="10"/>
  <c r="I3" i="10"/>
  <c r="I2" i="10"/>
  <c r="K8" i="16"/>
  <c r="F28" i="15"/>
  <c r="L199" i="10" l="1"/>
  <c r="K203" i="10"/>
  <c r="L177" i="10"/>
  <c r="K475" i="10"/>
  <c r="K494" i="10"/>
  <c r="K499" i="10"/>
  <c r="K667" i="10"/>
  <c r="L859" i="10"/>
  <c r="K2806" i="10"/>
  <c r="K2804" i="10"/>
  <c r="K2802" i="10"/>
  <c r="K2800" i="10"/>
  <c r="K2798" i="10"/>
  <c r="K2796" i="10"/>
  <c r="K2794" i="10"/>
  <c r="K2792" i="10"/>
  <c r="K2790" i="10"/>
  <c r="K2788" i="10"/>
  <c r="K2786" i="10"/>
  <c r="K2784" i="10"/>
  <c r="K2782" i="10"/>
  <c r="K2780" i="10"/>
  <c r="K2778" i="10"/>
  <c r="K2776" i="10"/>
  <c r="K2774" i="10"/>
  <c r="K2772" i="10"/>
  <c r="K2770" i="10"/>
  <c r="K2768" i="10"/>
  <c r="K2766" i="10"/>
  <c r="K2764" i="10"/>
  <c r="K2762" i="10"/>
  <c r="K2760" i="10"/>
  <c r="K2758" i="10"/>
  <c r="K2756" i="10"/>
  <c r="K2754" i="10"/>
  <c r="K2752" i="10"/>
  <c r="K2750" i="10"/>
  <c r="K2748" i="10"/>
  <c r="K2746" i="10"/>
  <c r="K2744" i="10"/>
  <c r="K2742" i="10"/>
  <c r="K2740" i="10"/>
  <c r="K2738" i="10"/>
  <c r="K2736" i="10"/>
  <c r="K2734" i="10"/>
  <c r="K2732" i="10"/>
  <c r="K2730" i="10"/>
  <c r="K2728" i="10"/>
  <c r="K2726" i="10"/>
  <c r="K2724" i="10"/>
  <c r="K2722" i="10"/>
  <c r="K2720" i="10"/>
  <c r="K2718" i="10"/>
  <c r="K2716" i="10"/>
  <c r="K2714" i="10"/>
  <c r="K2712" i="10"/>
  <c r="K2710" i="10"/>
  <c r="K2708" i="10"/>
  <c r="K2706" i="10"/>
  <c r="K2704" i="10"/>
  <c r="K2702" i="10"/>
  <c r="K2700" i="10"/>
  <c r="K2698" i="10"/>
  <c r="K2696" i="10"/>
  <c r="K2694" i="10"/>
  <c r="K2692" i="10"/>
  <c r="K2690" i="10"/>
  <c r="K2688" i="10"/>
  <c r="K2686" i="10"/>
  <c r="K2684" i="10"/>
  <c r="K2682" i="10"/>
  <c r="K2680" i="10"/>
  <c r="K2678" i="10"/>
  <c r="K2676" i="10"/>
  <c r="K2674" i="10"/>
  <c r="K2672" i="10"/>
  <c r="K2670" i="10"/>
  <c r="K2668" i="10"/>
  <c r="K2666" i="10"/>
  <c r="K2664" i="10"/>
  <c r="K2662" i="10"/>
  <c r="K2660" i="10"/>
  <c r="K2658" i="10"/>
  <c r="K2656" i="10"/>
  <c r="K2654" i="10"/>
  <c r="K2652" i="10"/>
  <c r="K2650" i="10"/>
  <c r="K2648" i="10"/>
  <c r="K2646" i="10"/>
  <c r="K2644" i="10"/>
  <c r="K2642" i="10"/>
  <c r="K2640" i="10"/>
  <c r="K2638" i="10"/>
  <c r="L2801" i="10"/>
  <c r="K2799" i="10"/>
  <c r="L2788" i="10"/>
  <c r="L2777" i="10"/>
  <c r="K2775" i="10"/>
  <c r="L2764" i="10"/>
  <c r="L2753" i="10"/>
  <c r="K2751" i="10"/>
  <c r="L2740" i="10"/>
  <c r="L2729" i="10"/>
  <c r="K2727" i="10"/>
  <c r="L2716" i="10"/>
  <c r="L2705" i="10"/>
  <c r="K2703" i="10"/>
  <c r="L2692" i="10"/>
  <c r="L2681" i="10"/>
  <c r="K2679" i="10"/>
  <c r="L2668" i="10"/>
  <c r="L2657" i="10"/>
  <c r="K2655" i="10"/>
  <c r="L2644" i="10"/>
  <c r="L2803" i="10"/>
  <c r="K2801" i="10"/>
  <c r="L2805" i="10"/>
  <c r="K2803" i="10"/>
  <c r="L2807" i="10"/>
  <c r="K2805" i="10"/>
  <c r="K2807" i="10"/>
  <c r="L2798" i="10"/>
  <c r="L2800" i="10"/>
  <c r="L2802" i="10"/>
  <c r="L2797" i="10"/>
  <c r="K2795" i="10"/>
  <c r="L2784" i="10"/>
  <c r="L2773" i="10"/>
  <c r="K2771" i="10"/>
  <c r="L2760" i="10"/>
  <c r="L2749" i="10"/>
  <c r="K2747" i="10"/>
  <c r="L2736" i="10"/>
  <c r="L2725" i="10"/>
  <c r="K2723" i="10"/>
  <c r="L2712" i="10"/>
  <c r="L2701" i="10"/>
  <c r="K2699" i="10"/>
  <c r="L2688" i="10"/>
  <c r="L2677" i="10"/>
  <c r="K2675" i="10"/>
  <c r="L2664" i="10"/>
  <c r="L2653" i="10"/>
  <c r="K2651" i="10"/>
  <c r="L2640" i="10"/>
  <c r="L2789" i="10"/>
  <c r="L2772" i="10"/>
  <c r="L2767" i="10"/>
  <c r="K2755" i="10"/>
  <c r="L2750" i="10"/>
  <c r="L2745" i="10"/>
  <c r="K2733" i="10"/>
  <c r="L2728" i="10"/>
  <c r="K2711" i="10"/>
  <c r="L2689" i="10"/>
  <c r="K2667" i="10"/>
  <c r="L2645" i="10"/>
  <c r="L2631" i="10"/>
  <c r="K2629" i="10"/>
  <c r="L2618" i="10"/>
  <c r="K2616" i="10"/>
  <c r="L2607" i="10"/>
  <c r="K2605" i="10"/>
  <c r="L2594" i="10"/>
  <c r="K2592" i="10"/>
  <c r="L2583" i="10"/>
  <c r="K2581" i="10"/>
  <c r="L2570" i="10"/>
  <c r="K2568" i="10"/>
  <c r="K2566" i="10"/>
  <c r="K2564" i="10"/>
  <c r="K2562" i="10"/>
  <c r="K2560" i="10"/>
  <c r="K2558" i="10"/>
  <c r="K2556" i="10"/>
  <c r="K2554" i="10"/>
  <c r="K2552" i="10"/>
  <c r="K2550" i="10"/>
  <c r="K2548" i="10"/>
  <c r="K2546" i="10"/>
  <c r="K2544" i="10"/>
  <c r="K2542" i="10"/>
  <c r="K2540" i="10"/>
  <c r="K2538" i="10"/>
  <c r="K2536" i="10"/>
  <c r="K2534" i="10"/>
  <c r="K2532" i="10"/>
  <c r="K2530" i="10"/>
  <c r="K2528" i="10"/>
  <c r="K2526" i="10"/>
  <c r="K2524" i="10"/>
  <c r="K2522" i="10"/>
  <c r="K2520" i="10"/>
  <c r="K2518" i="10"/>
  <c r="K2516" i="10"/>
  <c r="K2514" i="10"/>
  <c r="K2512" i="10"/>
  <c r="K2510" i="10"/>
  <c r="K2508" i="10"/>
  <c r="K2506" i="10"/>
  <c r="K2504" i="10"/>
  <c r="K2502" i="10"/>
  <c r="K2500" i="10"/>
  <c r="K2498" i="10"/>
  <c r="K2496" i="10"/>
  <c r="K2494" i="10"/>
  <c r="K2492" i="10"/>
  <c r="K2490" i="10"/>
  <c r="K2488" i="10"/>
  <c r="K2486" i="10"/>
  <c r="K2484" i="10"/>
  <c r="K2482" i="10"/>
  <c r="K2480" i="10"/>
  <c r="K2478" i="10"/>
  <c r="K2476" i="10"/>
  <c r="K2474" i="10"/>
  <c r="K2472" i="10"/>
  <c r="K2470" i="10"/>
  <c r="K2468" i="10"/>
  <c r="K2466" i="10"/>
  <c r="K2464" i="10"/>
  <c r="K2462" i="10"/>
  <c r="K2460" i="10"/>
  <c r="K2458" i="10"/>
  <c r="K2456" i="10"/>
  <c r="K2454" i="10"/>
  <c r="K2452" i="10"/>
  <c r="K2450" i="10"/>
  <c r="K2448" i="10"/>
  <c r="K2446" i="10"/>
  <c r="K2444" i="10"/>
  <c r="K2442" i="10"/>
  <c r="K2440" i="10"/>
  <c r="K2438" i="10"/>
  <c r="K2436" i="10"/>
  <c r="K2434" i="10"/>
  <c r="K2432" i="10"/>
  <c r="K2430" i="10"/>
  <c r="K2428" i="10"/>
  <c r="K2426" i="10"/>
  <c r="K2424" i="10"/>
  <c r="K2422" i="10"/>
  <c r="K2420" i="10"/>
  <c r="K2418" i="10"/>
  <c r="K2416" i="10"/>
  <c r="K2414" i="10"/>
  <c r="K2412" i="10"/>
  <c r="K2410" i="10"/>
  <c r="K2408" i="10"/>
  <c r="K2406" i="10"/>
  <c r="K2404" i="10"/>
  <c r="K2402" i="10"/>
  <c r="K2400" i="10"/>
  <c r="K2398" i="10"/>
  <c r="K2396" i="10"/>
  <c r="K2394" i="10"/>
  <c r="K2392" i="10"/>
  <c r="K2390" i="10"/>
  <c r="K2388" i="10"/>
  <c r="K2386" i="10"/>
  <c r="K2384" i="10"/>
  <c r="K2382" i="10"/>
  <c r="K2380" i="10"/>
  <c r="K2378" i="10"/>
  <c r="K2376" i="10"/>
  <c r="K2374" i="10"/>
  <c r="K2372" i="10"/>
  <c r="K2370" i="10"/>
  <c r="K2368" i="10"/>
  <c r="K2366" i="10"/>
  <c r="K2364" i="10"/>
  <c r="K2362" i="10"/>
  <c r="K2360" i="10"/>
  <c r="K2358" i="10"/>
  <c r="K2356" i="10"/>
  <c r="K2354" i="10"/>
  <c r="K2352" i="10"/>
  <c r="K2350" i="10"/>
  <c r="K2348" i="10"/>
  <c r="K2346" i="10"/>
  <c r="K2344" i="10"/>
  <c r="K2342" i="10"/>
  <c r="K2340" i="10"/>
  <c r="K2338" i="10"/>
  <c r="K2336" i="10"/>
  <c r="L2793" i="10"/>
  <c r="L2752" i="10"/>
  <c r="L2744" i="10"/>
  <c r="L2739" i="10"/>
  <c r="K2737" i="10"/>
  <c r="K2729" i="10"/>
  <c r="K2719" i="10"/>
  <c r="L2711" i="10"/>
  <c r="L2706" i="10"/>
  <c r="K2691" i="10"/>
  <c r="L2676" i="10"/>
  <c r="L2671" i="10"/>
  <c r="K2661" i="10"/>
  <c r="L2656" i="10"/>
  <c r="L2651" i="10"/>
  <c r="L2643" i="10"/>
  <c r="L2638" i="10"/>
  <c r="K2631" i="10"/>
  <c r="L2624" i="10"/>
  <c r="L2617" i="10"/>
  <c r="L2608" i="10"/>
  <c r="L2601" i="10"/>
  <c r="L2587" i="10"/>
  <c r="K2585" i="10"/>
  <c r="L2578" i="10"/>
  <c r="L2571" i="10"/>
  <c r="L2560" i="10"/>
  <c r="K2793" i="10"/>
  <c r="L2785" i="10"/>
  <c r="L2780" i="10"/>
  <c r="L2775" i="10"/>
  <c r="K2767" i="10"/>
  <c r="L2762" i="10"/>
  <c r="L2757" i="10"/>
  <c r="K2739" i="10"/>
  <c r="L2721" i="10"/>
  <c r="L2703" i="10"/>
  <c r="L2698" i="10"/>
  <c r="L2683" i="10"/>
  <c r="K2671" i="10"/>
  <c r="L2663" i="10"/>
  <c r="K2643" i="10"/>
  <c r="L2633" i="10"/>
  <c r="K2624" i="10"/>
  <c r="K2617" i="10"/>
  <c r="L2610" i="10"/>
  <c r="K2608" i="10"/>
  <c r="L2603" i="10"/>
  <c r="K2601" i="10"/>
  <c r="K2594" i="10"/>
  <c r="K2587" i="10"/>
  <c r="L2580" i="10"/>
  <c r="K2578" i="10"/>
  <c r="L2573" i="10"/>
  <c r="K2571" i="10"/>
  <c r="L2562" i="10"/>
  <c r="L2790" i="10"/>
  <c r="K2785" i="10"/>
  <c r="K2757" i="10"/>
  <c r="K2749" i="10"/>
  <c r="L2734" i="10"/>
  <c r="L2726" i="10"/>
  <c r="K2721" i="10"/>
  <c r="L2708" i="10"/>
  <c r="L2693" i="10"/>
  <c r="K2683" i="10"/>
  <c r="L2678" i="10"/>
  <c r="L2673" i="10"/>
  <c r="K2663" i="10"/>
  <c r="L2648" i="10"/>
  <c r="L2635" i="10"/>
  <c r="K2633" i="10"/>
  <c r="L2626" i="10"/>
  <c r="L2619" i="10"/>
  <c r="K2610" i="10"/>
  <c r="K2603" i="10"/>
  <c r="L2596" i="10"/>
  <c r="L2589" i="10"/>
  <c r="K2580" i="10"/>
  <c r="K2573" i="10"/>
  <c r="L2564" i="10"/>
  <c r="L2806" i="10"/>
  <c r="L2795" i="10"/>
  <c r="L2787" i="10"/>
  <c r="L2782" i="10"/>
  <c r="K2777" i="10"/>
  <c r="L2769" i="10"/>
  <c r="L2759" i="10"/>
  <c r="L2746" i="10"/>
  <c r="L2741" i="10"/>
  <c r="L2731" i="10"/>
  <c r="L2713" i="10"/>
  <c r="K2693" i="10"/>
  <c r="L2685" i="10"/>
  <c r="K2673" i="10"/>
  <c r="L2658" i="10"/>
  <c r="K2653" i="10"/>
  <c r="K2635" i="10"/>
  <c r="L2628" i="10"/>
  <c r="K2626" i="10"/>
  <c r="L2621" i="10"/>
  <c r="K2619" i="10"/>
  <c r="L2612" i="10"/>
  <c r="L2605" i="10"/>
  <c r="L2598" i="10"/>
  <c r="K2596" i="10"/>
  <c r="L2591" i="10"/>
  <c r="K2589" i="10"/>
  <c r="L2582" i="10"/>
  <c r="L2575" i="10"/>
  <c r="L2566" i="10"/>
  <c r="L2555" i="10"/>
  <c r="K2553" i="10"/>
  <c r="L2542" i="10"/>
  <c r="L2531" i="10"/>
  <c r="K2529" i="10"/>
  <c r="K2787" i="10"/>
  <c r="K2769" i="10"/>
  <c r="K2759" i="10"/>
  <c r="L2754" i="10"/>
  <c r="K2741" i="10"/>
  <c r="K2731" i="10"/>
  <c r="L2723" i="10"/>
  <c r="L2718" i="10"/>
  <c r="K2713" i="10"/>
  <c r="K2705" i="10"/>
  <c r="L2700" i="10"/>
  <c r="L2695" i="10"/>
  <c r="K2685" i="10"/>
  <c r="L2680" i="10"/>
  <c r="L2665" i="10"/>
  <c r="L2650" i="10"/>
  <c r="K2645" i="10"/>
  <c r="L2637" i="10"/>
  <c r="K2628" i="10"/>
  <c r="K2621" i="10"/>
  <c r="L2614" i="10"/>
  <c r="K2612" i="10"/>
  <c r="K2598" i="10"/>
  <c r="K2591" i="10"/>
  <c r="K2582" i="10"/>
  <c r="K2575" i="10"/>
  <c r="L2568" i="10"/>
  <c r="L2557" i="10"/>
  <c r="K2555" i="10"/>
  <c r="L2544" i="10"/>
  <c r="L2533" i="10"/>
  <c r="K2531" i="10"/>
  <c r="L2520" i="10"/>
  <c r="L2509" i="10"/>
  <c r="K2507" i="10"/>
  <c r="L2496" i="10"/>
  <c r="L2792" i="10"/>
  <c r="L2779" i="10"/>
  <c r="L2774" i="10"/>
  <c r="L2766" i="10"/>
  <c r="L2751" i="10"/>
  <c r="L2743" i="10"/>
  <c r="L2715" i="10"/>
  <c r="L2710" i="10"/>
  <c r="K2695" i="10"/>
  <c r="L2690" i="10"/>
  <c r="K2797" i="10"/>
  <c r="K2779" i="10"/>
  <c r="L2761" i="10"/>
  <c r="K2743" i="10"/>
  <c r="L2738" i="10"/>
  <c r="L2733" i="10"/>
  <c r="K2725" i="10"/>
  <c r="L2720" i="10"/>
  <c r="K2715" i="10"/>
  <c r="L2707" i="10"/>
  <c r="L2702" i="10"/>
  <c r="L2697" i="10"/>
  <c r="L2687" i="10"/>
  <c r="L2667" i="10"/>
  <c r="L2647" i="10"/>
  <c r="L2639" i="10"/>
  <c r="L2794" i="10"/>
  <c r="K2789" i="10"/>
  <c r="L2781" i="10"/>
  <c r="L2771" i="10"/>
  <c r="L2763" i="10"/>
  <c r="K2761" i="10"/>
  <c r="L2756" i="10"/>
  <c r="L2748" i="10"/>
  <c r="K2707" i="10"/>
  <c r="K2697" i="10"/>
  <c r="K2687" i="10"/>
  <c r="L2682" i="10"/>
  <c r="K2677" i="10"/>
  <c r="L2672" i="10"/>
  <c r="L2662" i="10"/>
  <c r="K2657" i="10"/>
  <c r="L2652" i="10"/>
  <c r="K2647" i="10"/>
  <c r="K2639" i="10"/>
  <c r="L2632" i="10"/>
  <c r="L2625" i="10"/>
  <c r="L2786" i="10"/>
  <c r="K2781" i="10"/>
  <c r="L2776" i="10"/>
  <c r="L2768" i="10"/>
  <c r="K2763" i="10"/>
  <c r="K2753" i="10"/>
  <c r="L2796" i="10"/>
  <c r="K2791" i="10"/>
  <c r="K2783" i="10"/>
  <c r="K2773" i="10"/>
  <c r="L2765" i="10"/>
  <c r="L2742" i="10"/>
  <c r="K2717" i="10"/>
  <c r="K2709" i="10"/>
  <c r="K2689" i="10"/>
  <c r="K2669" i="10"/>
  <c r="K2659" i="10"/>
  <c r="L2654" i="10"/>
  <c r="K2649" i="10"/>
  <c r="L2641" i="10"/>
  <c r="L2636" i="10"/>
  <c r="L2629" i="10"/>
  <c r="L2622" i="10"/>
  <c r="K2620" i="10"/>
  <c r="L2615" i="10"/>
  <c r="K2613" i="10"/>
  <c r="L2606" i="10"/>
  <c r="L2599" i="10"/>
  <c r="K2590" i="10"/>
  <c r="K2583" i="10"/>
  <c r="L2576" i="10"/>
  <c r="L2569" i="10"/>
  <c r="K2567" i="10"/>
  <c r="L2556" i="10"/>
  <c r="L2545" i="10"/>
  <c r="K2543" i="10"/>
  <c r="L2532" i="10"/>
  <c r="L2521" i="10"/>
  <c r="K2519" i="10"/>
  <c r="L2508" i="10"/>
  <c r="L2497" i="10"/>
  <c r="K2495" i="10"/>
  <c r="L2484" i="10"/>
  <c r="L2473" i="10"/>
  <c r="K2471" i="10"/>
  <c r="L2460" i="10"/>
  <c r="L2449" i="10"/>
  <c r="K2447" i="10"/>
  <c r="L2436" i="10"/>
  <c r="L2425" i="10"/>
  <c r="K2423" i="10"/>
  <c r="L2412" i="10"/>
  <c r="L2401" i="10"/>
  <c r="K2399" i="10"/>
  <c r="L2799" i="10"/>
  <c r="L2778" i="10"/>
  <c r="L2770" i="10"/>
  <c r="K2765" i="10"/>
  <c r="L2755" i="10"/>
  <c r="L2747" i="10"/>
  <c r="L2737" i="10"/>
  <c r="L2732" i="10"/>
  <c r="L2724" i="10"/>
  <c r="L2719" i="10"/>
  <c r="L2714" i="10"/>
  <c r="K2701" i="10"/>
  <c r="L2696" i="10"/>
  <c r="L2691" i="10"/>
  <c r="L2686" i="10"/>
  <c r="K2681" i="10"/>
  <c r="L2666" i="10"/>
  <c r="L2661" i="10"/>
  <c r="L2646" i="10"/>
  <c r="K2641" i="10"/>
  <c r="K2636" i="10"/>
  <c r="K2622" i="10"/>
  <c r="K2615" i="10"/>
  <c r="K2606" i="10"/>
  <c r="K2599" i="10"/>
  <c r="L2592" i="10"/>
  <c r="L2585" i="10"/>
  <c r="K2576" i="10"/>
  <c r="K2569" i="10"/>
  <c r="L2558" i="10"/>
  <c r="L2547" i="10"/>
  <c r="K2545" i="10"/>
  <c r="L2534" i="10"/>
  <c r="L2523" i="10"/>
  <c r="K2521" i="10"/>
  <c r="L2510" i="10"/>
  <c r="L2499" i="10"/>
  <c r="K2497" i="10"/>
  <c r="L2486" i="10"/>
  <c r="L2475" i="10"/>
  <c r="K2473" i="10"/>
  <c r="L2791" i="10"/>
  <c r="L2758" i="10"/>
  <c r="L2709" i="10"/>
  <c r="L2704" i="10"/>
  <c r="K2602" i="10"/>
  <c r="K2588" i="10"/>
  <c r="L2584" i="10"/>
  <c r="L2541" i="10"/>
  <c r="L2530" i="10"/>
  <c r="L2527" i="10"/>
  <c r="L2522" i="10"/>
  <c r="K2517" i="10"/>
  <c r="L2514" i="10"/>
  <c r="K2509" i="10"/>
  <c r="L2504" i="10"/>
  <c r="L2501" i="10"/>
  <c r="K2491" i="10"/>
  <c r="L2488" i="10"/>
  <c r="K2481" i="10"/>
  <c r="L2476" i="10"/>
  <c r="L2471" i="10"/>
  <c r="L2466" i="10"/>
  <c r="L2459" i="10"/>
  <c r="K2457" i="10"/>
  <c r="L2450" i="10"/>
  <c r="L2443" i="10"/>
  <c r="L2429" i="10"/>
  <c r="K2427" i="10"/>
  <c r="L2420" i="10"/>
  <c r="L2413" i="10"/>
  <c r="L2699" i="10"/>
  <c r="L2694" i="10"/>
  <c r="L2675" i="10"/>
  <c r="L2649" i="10"/>
  <c r="L2620" i="10"/>
  <c r="L2616" i="10"/>
  <c r="K2584" i="10"/>
  <c r="L2552" i="10"/>
  <c r="L2549" i="10"/>
  <c r="K2541" i="10"/>
  <c r="L2538" i="10"/>
  <c r="L2535" i="10"/>
  <c r="K2527" i="10"/>
  <c r="L2519" i="10"/>
  <c r="K2501" i="10"/>
  <c r="L2483" i="10"/>
  <c r="K2459" i="10"/>
  <c r="L2452" i="10"/>
  <c r="L2445" i="10"/>
  <c r="K2443" i="10"/>
  <c r="K2429" i="10"/>
  <c r="L2422" i="10"/>
  <c r="L2415" i="10"/>
  <c r="K2413" i="10"/>
  <c r="L2684" i="10"/>
  <c r="L2679" i="10"/>
  <c r="L2627" i="10"/>
  <c r="L2623" i="10"/>
  <c r="L2565" i="10"/>
  <c r="K2549" i="10"/>
  <c r="L2546" i="10"/>
  <c r="K2535" i="10"/>
  <c r="L2524" i="10"/>
  <c r="L2511" i="10"/>
  <c r="L2506" i="10"/>
  <c r="L2493" i="10"/>
  <c r="K2483" i="10"/>
  <c r="L2478" i="10"/>
  <c r="L2461" i="10"/>
  <c r="K2445" i="10"/>
  <c r="L2438" i="10"/>
  <c r="L2431" i="10"/>
  <c r="K2415" i="10"/>
  <c r="L2727" i="10"/>
  <c r="L2722" i="10"/>
  <c r="L2674" i="10"/>
  <c r="L2634" i="10"/>
  <c r="L2630" i="10"/>
  <c r="L2611" i="10"/>
  <c r="L2604" i="10"/>
  <c r="K2597" i="10"/>
  <c r="L2593" i="10"/>
  <c r="L2590" i="10"/>
  <c r="K2579" i="10"/>
  <c r="K2572" i="10"/>
  <c r="K2561" i="10"/>
  <c r="L2551" i="10"/>
  <c r="L2537" i="10"/>
  <c r="L2529" i="10"/>
  <c r="L2516" i="10"/>
  <c r="L2513" i="10"/>
  <c r="K2503" i="10"/>
  <c r="L2495" i="10"/>
  <c r="K2485" i="10"/>
  <c r="K2745" i="10"/>
  <c r="L2717" i="10"/>
  <c r="K2665" i="10"/>
  <c r="K2634" i="10"/>
  <c r="K2630" i="10"/>
  <c r="K2611" i="10"/>
  <c r="K2607" i="10"/>
  <c r="K2604" i="10"/>
  <c r="L2600" i="10"/>
  <c r="K2593" i="10"/>
  <c r="L2586" i="10"/>
  <c r="L2554" i="10"/>
  <c r="K2551" i="10"/>
  <c r="L2548" i="10"/>
  <c r="L2540" i="10"/>
  <c r="K2537" i="10"/>
  <c r="L2526" i="10"/>
  <c r="K2513" i="10"/>
  <c r="L2500" i="10"/>
  <c r="L2487" i="10"/>
  <c r="L2480" i="10"/>
  <c r="K2475" i="10"/>
  <c r="L2470" i="10"/>
  <c r="L2465" i="10"/>
  <c r="L2456" i="10"/>
  <c r="K2449" i="10"/>
  <c r="L2442" i="10"/>
  <c r="L2435" i="10"/>
  <c r="K2433" i="10"/>
  <c r="L2426" i="10"/>
  <c r="L2419" i="10"/>
  <c r="L2405" i="10"/>
  <c r="K2403" i="10"/>
  <c r="L2396" i="10"/>
  <c r="L2389" i="10"/>
  <c r="K2387" i="10"/>
  <c r="L2376" i="10"/>
  <c r="L2783" i="10"/>
  <c r="L2735" i="10"/>
  <c r="L2669" i="10"/>
  <c r="L2642" i="10"/>
  <c r="K2600" i="10"/>
  <c r="K2586" i="10"/>
  <c r="K2557" i="10"/>
  <c r="L2518" i="10"/>
  <c r="L2505" i="10"/>
  <c r="K2487" i="10"/>
  <c r="L2477" i="10"/>
  <c r="K2465" i="10"/>
  <c r="L2458" i="10"/>
  <c r="L2451" i="10"/>
  <c r="K2435" i="10"/>
  <c r="L2428" i="10"/>
  <c r="L2421" i="10"/>
  <c r="K2419" i="10"/>
  <c r="L2804" i="10"/>
  <c r="K2735" i="10"/>
  <c r="L2660" i="10"/>
  <c r="K2637" i="10"/>
  <c r="K2614" i="10"/>
  <c r="L2567" i="10"/>
  <c r="K2523" i="10"/>
  <c r="K2505" i="10"/>
  <c r="L2492" i="10"/>
  <c r="L2489" i="10"/>
  <c r="L2482" i="10"/>
  <c r="K2477" i="10"/>
  <c r="L2472" i="10"/>
  <c r="L2453" i="10"/>
  <c r="K2451" i="10"/>
  <c r="L2444" i="10"/>
  <c r="L2437" i="10"/>
  <c r="K2421" i="10"/>
  <c r="L2414" i="10"/>
  <c r="L2407" i="10"/>
  <c r="K2391" i="10"/>
  <c r="L2380" i="10"/>
  <c r="L2369" i="10"/>
  <c r="K2367" i="10"/>
  <c r="L2356" i="10"/>
  <c r="L2730" i="10"/>
  <c r="K2618" i="10"/>
  <c r="L2574" i="10"/>
  <c r="L2553" i="10"/>
  <c r="L2515" i="10"/>
  <c r="L2502" i="10"/>
  <c r="K2489" i="10"/>
  <c r="L2479" i="10"/>
  <c r="L2467" i="10"/>
  <c r="K2453" i="10"/>
  <c r="L2446" i="10"/>
  <c r="L2439" i="10"/>
  <c r="K2437" i="10"/>
  <c r="L2430" i="10"/>
  <c r="L2423" i="10"/>
  <c r="L2416" i="10"/>
  <c r="L2659" i="10"/>
  <c r="L2609" i="10"/>
  <c r="L2595" i="10"/>
  <c r="L2581" i="10"/>
  <c r="L2577" i="10"/>
  <c r="K2563" i="10"/>
  <c r="L2559" i="10"/>
  <c r="K2547" i="10"/>
  <c r="K2539" i="10"/>
  <c r="K2525" i="10"/>
  <c r="K2499" i="10"/>
  <c r="L2474" i="10"/>
  <c r="L2469" i="10"/>
  <c r="L2464" i="10"/>
  <c r="K2455" i="10"/>
  <c r="L2448" i="10"/>
  <c r="L2441" i="10"/>
  <c r="L2432" i="10"/>
  <c r="K2425" i="10"/>
  <c r="L2418" i="10"/>
  <c r="L2411" i="10"/>
  <c r="K2409" i="10"/>
  <c r="L2402" i="10"/>
  <c r="L2395" i="10"/>
  <c r="L2386" i="10"/>
  <c r="L2375" i="10"/>
  <c r="K2373" i="10"/>
  <c r="L2362" i="10"/>
  <c r="L2351" i="10"/>
  <c r="K2349" i="10"/>
  <c r="L2338" i="10"/>
  <c r="K2632" i="10"/>
  <c r="L2613" i="10"/>
  <c r="K2609" i="10"/>
  <c r="L2602" i="10"/>
  <c r="K2595" i="10"/>
  <c r="L2588" i="10"/>
  <c r="K2577" i="10"/>
  <c r="K2559" i="10"/>
  <c r="K2533" i="10"/>
  <c r="L2517" i="10"/>
  <c r="L2491" i="10"/>
  <c r="L2481" i="10"/>
  <c r="K2469" i="10"/>
  <c r="L2457" i="10"/>
  <c r="K2441" i="10"/>
  <c r="L2434" i="10"/>
  <c r="L2427" i="10"/>
  <c r="K2411" i="10"/>
  <c r="L2404" i="10"/>
  <c r="L2397" i="10"/>
  <c r="K2395" i="10"/>
  <c r="L2388" i="10"/>
  <c r="L2377" i="10"/>
  <c r="K2375" i="10"/>
  <c r="L2364" i="10"/>
  <c r="L2353" i="10"/>
  <c r="K2351" i="10"/>
  <c r="L2340" i="10"/>
  <c r="L2561" i="10"/>
  <c r="L2507" i="10"/>
  <c r="K2439" i="10"/>
  <c r="K2417" i="10"/>
  <c r="L2409" i="10"/>
  <c r="K2397" i="10"/>
  <c r="L2385" i="10"/>
  <c r="K2377" i="10"/>
  <c r="L2374" i="10"/>
  <c r="K2361" i="10"/>
  <c r="K2341" i="10"/>
  <c r="K2334" i="10"/>
  <c r="L2325" i="10"/>
  <c r="K2323" i="10"/>
  <c r="L2312" i="10"/>
  <c r="K2310" i="10"/>
  <c r="L2301" i="10"/>
  <c r="K2299" i="10"/>
  <c r="L2288" i="10"/>
  <c r="K2286" i="10"/>
  <c r="L2277" i="10"/>
  <c r="K2275" i="10"/>
  <c r="L2264" i="10"/>
  <c r="K2262" i="10"/>
  <c r="L2253" i="10"/>
  <c r="K2251" i="10"/>
  <c r="L2240" i="10"/>
  <c r="K2238" i="10"/>
  <c r="L2229" i="10"/>
  <c r="K2227" i="10"/>
  <c r="L2216" i="10"/>
  <c r="K2214" i="10"/>
  <c r="L2205" i="10"/>
  <c r="K2203" i="10"/>
  <c r="L2192" i="10"/>
  <c r="K2190" i="10"/>
  <c r="L2181" i="10"/>
  <c r="K2179" i="10"/>
  <c r="L2168" i="10"/>
  <c r="K2166" i="10"/>
  <c r="L2157" i="10"/>
  <c r="K2155" i="10"/>
  <c r="L2144" i="10"/>
  <c r="K2142" i="10"/>
  <c r="L2133" i="10"/>
  <c r="K2131" i="10"/>
  <c r="L2655" i="10"/>
  <c r="K2627" i="10"/>
  <c r="L2440" i="10"/>
  <c r="K2431" i="10"/>
  <c r="L2410" i="10"/>
  <c r="L2383" i="10"/>
  <c r="L2372" i="10"/>
  <c r="K2359" i="10"/>
  <c r="L2339" i="10"/>
  <c r="L2330" i="10"/>
  <c r="K2328" i="10"/>
  <c r="L2319" i="10"/>
  <c r="K2317" i="10"/>
  <c r="L2306" i="10"/>
  <c r="K2304" i="10"/>
  <c r="L2295" i="10"/>
  <c r="K2293" i="10"/>
  <c r="L2282" i="10"/>
  <c r="K2280" i="10"/>
  <c r="L2271" i="10"/>
  <c r="K2269" i="10"/>
  <c r="L2258" i="10"/>
  <c r="K2256" i="10"/>
  <c r="L2247" i="10"/>
  <c r="K2245" i="10"/>
  <c r="L2234" i="10"/>
  <c r="K2232" i="10"/>
  <c r="L2223" i="10"/>
  <c r="K2221" i="10"/>
  <c r="L2210" i="10"/>
  <c r="K2208" i="10"/>
  <c r="L2199" i="10"/>
  <c r="K2197" i="10"/>
  <c r="L2186" i="10"/>
  <c r="K2184" i="10"/>
  <c r="L2175" i="10"/>
  <c r="L2597" i="10"/>
  <c r="L2543" i="10"/>
  <c r="L2503" i="10"/>
  <c r="L2498" i="10"/>
  <c r="K2461" i="10"/>
  <c r="L2399" i="10"/>
  <c r="K2383" i="10"/>
  <c r="K2353" i="10"/>
  <c r="L2350" i="10"/>
  <c r="L2345" i="10"/>
  <c r="K2337" i="10"/>
  <c r="L2332" i="10"/>
  <c r="L2327" i="10"/>
  <c r="L2320" i="10"/>
  <c r="K2315" i="10"/>
  <c r="L2310" i="10"/>
  <c r="L2305" i="10"/>
  <c r="K2298" i="10"/>
  <c r="L2293" i="10"/>
  <c r="L2276" i="10"/>
  <c r="L2261" i="10"/>
  <c r="K2259" i="10"/>
  <c r="L2254" i="10"/>
  <c r="L2249" i="10"/>
  <c r="L2244" i="10"/>
  <c r="K2242" i="10"/>
  <c r="L2232" i="10"/>
  <c r="L2227" i="10"/>
  <c r="K2215" i="10"/>
  <c r="K2198" i="10"/>
  <c r="L2193" i="10"/>
  <c r="L2188" i="10"/>
  <c r="L2183" i="10"/>
  <c r="L2176" i="10"/>
  <c r="L2171" i="10"/>
  <c r="K2169" i="10"/>
  <c r="K2574" i="10"/>
  <c r="L2512" i="10"/>
  <c r="K2493" i="10"/>
  <c r="K2479" i="10"/>
  <c r="L2392" i="10"/>
  <c r="K2389" i="10"/>
  <c r="L2373" i="10"/>
  <c r="L2355" i="10"/>
  <c r="K2345" i="10"/>
  <c r="K2332" i="10"/>
  <c r="K2327" i="10"/>
  <c r="L2322" i="10"/>
  <c r="K2320" i="10"/>
  <c r="K2305" i="10"/>
  <c r="K2288" i="10"/>
  <c r="L2283" i="10"/>
  <c r="K2276" i="10"/>
  <c r="K2271" i="10"/>
  <c r="L2266" i="10"/>
  <c r="K2261" i="10"/>
  <c r="K2254" i="10"/>
  <c r="K2249" i="10"/>
  <c r="K2244" i="10"/>
  <c r="L2239" i="10"/>
  <c r="L2222" i="10"/>
  <c r="K2210" i="10"/>
  <c r="K2205" i="10"/>
  <c r="L2195" i="10"/>
  <c r="K2193" i="10"/>
  <c r="K2188" i="10"/>
  <c r="K2183" i="10"/>
  <c r="L2178" i="10"/>
  <c r="K2176" i="10"/>
  <c r="K2171" i="10"/>
  <c r="L2164" i="10"/>
  <c r="L2670" i="10"/>
  <c r="L2579" i="10"/>
  <c r="L2379" i="10"/>
  <c r="L2370" i="10"/>
  <c r="L2367" i="10"/>
  <c r="K2355" i="10"/>
  <c r="L2342" i="10"/>
  <c r="L2334" i="10"/>
  <c r="L2329" i="10"/>
  <c r="K2322" i="10"/>
  <c r="L2317" i="10"/>
  <c r="L2300" i="10"/>
  <c r="L2285" i="10"/>
  <c r="K2283" i="10"/>
  <c r="L2278" i="10"/>
  <c r="L2273" i="10"/>
  <c r="L2268" i="10"/>
  <c r="K2266" i="10"/>
  <c r="L2256" i="10"/>
  <c r="L2251" i="10"/>
  <c r="K2239" i="10"/>
  <c r="K2222" i="10"/>
  <c r="L2217" i="10"/>
  <c r="L2212" i="10"/>
  <c r="L2207" i="10"/>
  <c r="L2200" i="10"/>
  <c r="K2195" i="10"/>
  <c r="L2190" i="10"/>
  <c r="L2185" i="10"/>
  <c r="K2178" i="10"/>
  <c r="L2173" i="10"/>
  <c r="K2164" i="10"/>
  <c r="K2157" i="10"/>
  <c r="L2150" i="10"/>
  <c r="L2143" i="10"/>
  <c r="L2563" i="10"/>
  <c r="L2447" i="10"/>
  <c r="K2405" i="10"/>
  <c r="L2382" i="10"/>
  <c r="K2379" i="10"/>
  <c r="L2361" i="10"/>
  <c r="L2358" i="10"/>
  <c r="L2347" i="10"/>
  <c r="K2339" i="10"/>
  <c r="K2329" i="10"/>
  <c r="K2312" i="10"/>
  <c r="L2307" i="10"/>
  <c r="K2300" i="10"/>
  <c r="K2295" i="10"/>
  <c r="L2290" i="10"/>
  <c r="K2285" i="10"/>
  <c r="K2278" i="10"/>
  <c r="K2273" i="10"/>
  <c r="K2268" i="10"/>
  <c r="L2263" i="10"/>
  <c r="L2246" i="10"/>
  <c r="K2234" i="10"/>
  <c r="K2229" i="10"/>
  <c r="L2219" i="10"/>
  <c r="K2217" i="10"/>
  <c r="K2212" i="10"/>
  <c r="K2207" i="10"/>
  <c r="L2202" i="10"/>
  <c r="K2200" i="10"/>
  <c r="K2185" i="10"/>
  <c r="K2173" i="10"/>
  <c r="L2166" i="10"/>
  <c r="L2159" i="10"/>
  <c r="K2150" i="10"/>
  <c r="K2143" i="10"/>
  <c r="L2136" i="10"/>
  <c r="K2134" i="10"/>
  <c r="L2129" i="10"/>
  <c r="K2127" i="10"/>
  <c r="K2623" i="10"/>
  <c r="L2536" i="10"/>
  <c r="K2511" i="10"/>
  <c r="L2468" i="10"/>
  <c r="L2417" i="10"/>
  <c r="K2385" i="10"/>
  <c r="K2347" i="10"/>
  <c r="L2344" i="10"/>
  <c r="L2324" i="10"/>
  <c r="L2309" i="10"/>
  <c r="K2307" i="10"/>
  <c r="L2302" i="10"/>
  <c r="L2297" i="10"/>
  <c r="L2292" i="10"/>
  <c r="K2290" i="10"/>
  <c r="L2280" i="10"/>
  <c r="L2275" i="10"/>
  <c r="K2263" i="10"/>
  <c r="K2246" i="10"/>
  <c r="L2241" i="10"/>
  <c r="L2236" i="10"/>
  <c r="L2231" i="10"/>
  <c r="L2224" i="10"/>
  <c r="K2219" i="10"/>
  <c r="L2214" i="10"/>
  <c r="L2209" i="10"/>
  <c r="K2202" i="10"/>
  <c r="L2197" i="10"/>
  <c r="L2180" i="10"/>
  <c r="L2161" i="10"/>
  <c r="K2159" i="10"/>
  <c r="L2152" i="10"/>
  <c r="L2463" i="10"/>
  <c r="L2408" i="10"/>
  <c r="L2398" i="10"/>
  <c r="L2391" i="10"/>
  <c r="L2366" i="10"/>
  <c r="L2352" i="10"/>
  <c r="L2349" i="10"/>
  <c r="L2336" i="10"/>
  <c r="L2331" i="10"/>
  <c r="K2324" i="10"/>
  <c r="K2319" i="10"/>
  <c r="L2314" i="10"/>
  <c r="K2309" i="10"/>
  <c r="K2302" i="10"/>
  <c r="K2297" i="10"/>
  <c r="K2292" i="10"/>
  <c r="L2287" i="10"/>
  <c r="L2270" i="10"/>
  <c r="K2258" i="10"/>
  <c r="K2253" i="10"/>
  <c r="L2243" i="10"/>
  <c r="K2241" i="10"/>
  <c r="K2236" i="10"/>
  <c r="K2231" i="10"/>
  <c r="L2226" i="10"/>
  <c r="K2224" i="10"/>
  <c r="K2209" i="10"/>
  <c r="K2192" i="10"/>
  <c r="L2187" i="10"/>
  <c r="K2180" i="10"/>
  <c r="K2175" i="10"/>
  <c r="K2168" i="10"/>
  <c r="K2161" i="10"/>
  <c r="L2154" i="10"/>
  <c r="K2152" i="10"/>
  <c r="L2147" i="10"/>
  <c r="K2145" i="10"/>
  <c r="L2138" i="10"/>
  <c r="L2131" i="10"/>
  <c r="L2572" i="10"/>
  <c r="L2525" i="10"/>
  <c r="K2515" i="10"/>
  <c r="K2463" i="10"/>
  <c r="L2455" i="10"/>
  <c r="K2401" i="10"/>
  <c r="L2394" i="10"/>
  <c r="L2381" i="10"/>
  <c r="K2369" i="10"/>
  <c r="L2357" i="10"/>
  <c r="L2341" i="10"/>
  <c r="L2333" i="10"/>
  <c r="K2331" i="10"/>
  <c r="L2326" i="10"/>
  <c r="L2321" i="10"/>
  <c r="L2316" i="10"/>
  <c r="K2314" i="10"/>
  <c r="L2304" i="10"/>
  <c r="L2299" i="10"/>
  <c r="K2287" i="10"/>
  <c r="K2270" i="10"/>
  <c r="L2265" i="10"/>
  <c r="L2260" i="10"/>
  <c r="L2255" i="10"/>
  <c r="L2248" i="10"/>
  <c r="K2243" i="10"/>
  <c r="L2238" i="10"/>
  <c r="L2233" i="10"/>
  <c r="K2226" i="10"/>
  <c r="L2221" i="10"/>
  <c r="L2204" i="10"/>
  <c r="L2189" i="10"/>
  <c r="K2187" i="10"/>
  <c r="L2182" i="10"/>
  <c r="L2177" i="10"/>
  <c r="L2170" i="10"/>
  <c r="L2163" i="10"/>
  <c r="K2154" i="10"/>
  <c r="K2147" i="10"/>
  <c r="L2140" i="10"/>
  <c r="K2138" i="10"/>
  <c r="K2467" i="10"/>
  <c r="K2381" i="10"/>
  <c r="L2363" i="10"/>
  <c r="L2360" i="10"/>
  <c r="K2357" i="10"/>
  <c r="L2354" i="10"/>
  <c r="L2346" i="10"/>
  <c r="K2333" i="10"/>
  <c r="K2326" i="10"/>
  <c r="K2321" i="10"/>
  <c r="K2316" i="10"/>
  <c r="L2311" i="10"/>
  <c r="L2294" i="10"/>
  <c r="K2282" i="10"/>
  <c r="K2277" i="10"/>
  <c r="L2267" i="10"/>
  <c r="K2265" i="10"/>
  <c r="K2260" i="10"/>
  <c r="K2255" i="10"/>
  <c r="L2250" i="10"/>
  <c r="K2248" i="10"/>
  <c r="K2233" i="10"/>
  <c r="K2216" i="10"/>
  <c r="L2211" i="10"/>
  <c r="K2204" i="10"/>
  <c r="K2199" i="10"/>
  <c r="L2194" i="10"/>
  <c r="K2189" i="10"/>
  <c r="K2182" i="10"/>
  <c r="K2177" i="10"/>
  <c r="L2172" i="10"/>
  <c r="K2170" i="10"/>
  <c r="L2165" i="10"/>
  <c r="K2163" i="10"/>
  <c r="L2156" i="10"/>
  <c r="L2149" i="10"/>
  <c r="K2140" i="10"/>
  <c r="K2133" i="10"/>
  <c r="L2126" i="10"/>
  <c r="L2124" i="10"/>
  <c r="L2122" i="10"/>
  <c r="L2120" i="10"/>
  <c r="L2118" i="10"/>
  <c r="L2116" i="10"/>
  <c r="L2114" i="10"/>
  <c r="L2112" i="10"/>
  <c r="L2110" i="10"/>
  <c r="L2108" i="10"/>
  <c r="K2565" i="10"/>
  <c r="L2528" i="10"/>
  <c r="L2494" i="10"/>
  <c r="L2485" i="10"/>
  <c r="L2433" i="10"/>
  <c r="L2403" i="10"/>
  <c r="K2393" i="10"/>
  <c r="K2371" i="10"/>
  <c r="L2365" i="10"/>
  <c r="L2348" i="10"/>
  <c r="K2343" i="10"/>
  <c r="K2335" i="10"/>
  <c r="K2318" i="10"/>
  <c r="L2313" i="10"/>
  <c r="L2308" i="10"/>
  <c r="L2303" i="10"/>
  <c r="L2296" i="10"/>
  <c r="K2291" i="10"/>
  <c r="L2286" i="10"/>
  <c r="L2281" i="10"/>
  <c r="K2274" i="10"/>
  <c r="L2269" i="10"/>
  <c r="L2252" i="10"/>
  <c r="L2237" i="10"/>
  <c r="K2235" i="10"/>
  <c r="L2230" i="10"/>
  <c r="L2225" i="10"/>
  <c r="L2220" i="10"/>
  <c r="K2218" i="10"/>
  <c r="L2208" i="10"/>
  <c r="L2203" i="10"/>
  <c r="K2191" i="10"/>
  <c r="K2174" i="10"/>
  <c r="K2167" i="10"/>
  <c r="L2160" i="10"/>
  <c r="K2158" i="10"/>
  <c r="L2153" i="10"/>
  <c r="K2151" i="10"/>
  <c r="K2144" i="10"/>
  <c r="K2137" i="10"/>
  <c r="L2130" i="10"/>
  <c r="K2128" i="10"/>
  <c r="K2625" i="10"/>
  <c r="K2570" i="10"/>
  <c r="L2406" i="10"/>
  <c r="K2365" i="10"/>
  <c r="L2359" i="10"/>
  <c r="L2337" i="10"/>
  <c r="K2330" i="10"/>
  <c r="K2325" i="10"/>
  <c r="L2315" i="10"/>
  <c r="K2313" i="10"/>
  <c r="K2308" i="10"/>
  <c r="K2303" i="10"/>
  <c r="L2298" i="10"/>
  <c r="K2296" i="10"/>
  <c r="K2281" i="10"/>
  <c r="K2264" i="10"/>
  <c r="L2259" i="10"/>
  <c r="K2252" i="10"/>
  <c r="K2247" i="10"/>
  <c r="L2242" i="10"/>
  <c r="K2237" i="10"/>
  <c r="K2230" i="10"/>
  <c r="K2225" i="10"/>
  <c r="K2220" i="10"/>
  <c r="L2215" i="10"/>
  <c r="L2198" i="10"/>
  <c r="K2186" i="10"/>
  <c r="K2181" i="10"/>
  <c r="L2169" i="10"/>
  <c r="K2160" i="10"/>
  <c r="K2153" i="10"/>
  <c r="L2146" i="10"/>
  <c r="L2139" i="10"/>
  <c r="K2130" i="10"/>
  <c r="K2311" i="10"/>
  <c r="K2306" i="10"/>
  <c r="K2301" i="10"/>
  <c r="K2162" i="10"/>
  <c r="K2146" i="10"/>
  <c r="L2142" i="10"/>
  <c r="L2135" i="10"/>
  <c r="K2132" i="10"/>
  <c r="L2128" i="10"/>
  <c r="L2104" i="10"/>
  <c r="L2094" i="10"/>
  <c r="L2089" i="10"/>
  <c r="L2082" i="10"/>
  <c r="L2077" i="10"/>
  <c r="L2070" i="10"/>
  <c r="L2065" i="10"/>
  <c r="L2058" i="10"/>
  <c r="L2053" i="10"/>
  <c r="L2046" i="10"/>
  <c r="L2041" i="10"/>
  <c r="L2034" i="10"/>
  <c r="L2029" i="10"/>
  <c r="L2022" i="10"/>
  <c r="L2017" i="10"/>
  <c r="L2010" i="10"/>
  <c r="L2005" i="10"/>
  <c r="L1998" i="10"/>
  <c r="L1993" i="10"/>
  <c r="L1986" i="10"/>
  <c r="L1981" i="10"/>
  <c r="L1974" i="10"/>
  <c r="L1969" i="10"/>
  <c r="L1962" i="10"/>
  <c r="L2550" i="10"/>
  <c r="L2539" i="10"/>
  <c r="L2335" i="10"/>
  <c r="L2291" i="10"/>
  <c r="L2272" i="10"/>
  <c r="K2149" i="10"/>
  <c r="K2135" i="10"/>
  <c r="K2104" i="10"/>
  <c r="L2390" i="10"/>
  <c r="K2257" i="10"/>
  <c r="K2228" i="10"/>
  <c r="K2223" i="10"/>
  <c r="L2218" i="10"/>
  <c r="L2213" i="10"/>
  <c r="K2165" i="10"/>
  <c r="L2145" i="10"/>
  <c r="L2141" i="10"/>
  <c r="K2124" i="10"/>
  <c r="K2121" i="10"/>
  <c r="K2118" i="10"/>
  <c r="K2115" i="10"/>
  <c r="K2112" i="10"/>
  <c r="K2109" i="10"/>
  <c r="L2106" i="10"/>
  <c r="K2096" i="10"/>
  <c r="K2091" i="10"/>
  <c r="K2084" i="10"/>
  <c r="K2079" i="10"/>
  <c r="K2072" i="10"/>
  <c r="K2067" i="10"/>
  <c r="K2060" i="10"/>
  <c r="K2055" i="10"/>
  <c r="K2048" i="10"/>
  <c r="K2043" i="10"/>
  <c r="K2036" i="10"/>
  <c r="K2031" i="10"/>
  <c r="K2024" i="10"/>
  <c r="K2019" i="10"/>
  <c r="K2012" i="10"/>
  <c r="K2007" i="10"/>
  <c r="K2000" i="10"/>
  <c r="K1995" i="10"/>
  <c r="K1988" i="10"/>
  <c r="K1983" i="10"/>
  <c r="K1976" i="10"/>
  <c r="K1971" i="10"/>
  <c r="K1964" i="10"/>
  <c r="K1959" i="10"/>
  <c r="K1952" i="10"/>
  <c r="K1947" i="10"/>
  <c r="K1940" i="10"/>
  <c r="K1935" i="10"/>
  <c r="K1928" i="10"/>
  <c r="K1923" i="10"/>
  <c r="K1916" i="10"/>
  <c r="K1911" i="10"/>
  <c r="K1904" i="10"/>
  <c r="K1899" i="10"/>
  <c r="K1892" i="10"/>
  <c r="K1887" i="10"/>
  <c r="K1880" i="10"/>
  <c r="K1875" i="10"/>
  <c r="K1868" i="10"/>
  <c r="K1863" i="10"/>
  <c r="L2387" i="10"/>
  <c r="K2206" i="10"/>
  <c r="K2201" i="10"/>
  <c r="L2196" i="10"/>
  <c r="K2172" i="10"/>
  <c r="L2167" i="10"/>
  <c r="L2125" i="10"/>
  <c r="L2119" i="10"/>
  <c r="L2113" i="10"/>
  <c r="L2107" i="10"/>
  <c r="K2102" i="10"/>
  <c r="L2099" i="10"/>
  <c r="L2092" i="10"/>
  <c r="L2087" i="10"/>
  <c r="L2080" i="10"/>
  <c r="L2075" i="10"/>
  <c r="L2068" i="10"/>
  <c r="L2063" i="10"/>
  <c r="L2056" i="10"/>
  <c r="L2051" i="10"/>
  <c r="L2044" i="10"/>
  <c r="L2039" i="10"/>
  <c r="L2032" i="10"/>
  <c r="L2027" i="10"/>
  <c r="L2020" i="10"/>
  <c r="L2015" i="10"/>
  <c r="L2008" i="10"/>
  <c r="L2003" i="10"/>
  <c r="L1996" i="10"/>
  <c r="L1991" i="10"/>
  <c r="L1984" i="10"/>
  <c r="L1979" i="10"/>
  <c r="L1972" i="10"/>
  <c r="L1967" i="10"/>
  <c r="L1960" i="10"/>
  <c r="L1955" i="10"/>
  <c r="L1948" i="10"/>
  <c r="L1943" i="10"/>
  <c r="L1936" i="10"/>
  <c r="L1931" i="10"/>
  <c r="L1924" i="10"/>
  <c r="L1919" i="10"/>
  <c r="L1912" i="10"/>
  <c r="L1907" i="10"/>
  <c r="L1900" i="10"/>
  <c r="L1895" i="10"/>
  <c r="L1888" i="10"/>
  <c r="L1883" i="10"/>
  <c r="L1876" i="10"/>
  <c r="L1871" i="10"/>
  <c r="L2490" i="10"/>
  <c r="L2393" i="10"/>
  <c r="L2328" i="10"/>
  <c r="K2117" i="10"/>
  <c r="K2110" i="10"/>
  <c r="K2100" i="10"/>
  <c r="L2097" i="10"/>
  <c r="K2086" i="10"/>
  <c r="K2083" i="10"/>
  <c r="L2066" i="10"/>
  <c r="K2063" i="10"/>
  <c r="K2052" i="10"/>
  <c r="L2049" i="10"/>
  <c r="K2038" i="10"/>
  <c r="K2035" i="10"/>
  <c r="L2018" i="10"/>
  <c r="K2015" i="10"/>
  <c r="K2004" i="10"/>
  <c r="L2001" i="10"/>
  <c r="K1990" i="10"/>
  <c r="K1987" i="10"/>
  <c r="L1970" i="10"/>
  <c r="K1967" i="10"/>
  <c r="L1956" i="10"/>
  <c r="L1932" i="10"/>
  <c r="L1908" i="10"/>
  <c r="L1884" i="10"/>
  <c r="L1863" i="10"/>
  <c r="L1858" i="10"/>
  <c r="L1853" i="10"/>
  <c r="L1846" i="10"/>
  <c r="L1841" i="10"/>
  <c r="L1834" i="10"/>
  <c r="L1829" i="10"/>
  <c r="L1822" i="10"/>
  <c r="L1817" i="10"/>
  <c r="L1810" i="10"/>
  <c r="L1805" i="10"/>
  <c r="L1798" i="10"/>
  <c r="L1793" i="10"/>
  <c r="L1786" i="10"/>
  <c r="L1781" i="10"/>
  <c r="L1774" i="10"/>
  <c r="L1769" i="10"/>
  <c r="L1762" i="10"/>
  <c r="L1757" i="10"/>
  <c r="L1750" i="10"/>
  <c r="L1743" i="10"/>
  <c r="K1741" i="10"/>
  <c r="L1730" i="10"/>
  <c r="K1728" i="10"/>
  <c r="K1726" i="10"/>
  <c r="K1724" i="10"/>
  <c r="K1722" i="10"/>
  <c r="K1720" i="10"/>
  <c r="K1718" i="10"/>
  <c r="K1716" i="10"/>
  <c r="K1714" i="10"/>
  <c r="K1712" i="10"/>
  <c r="K1710" i="10"/>
  <c r="K1708" i="10"/>
  <c r="K1706" i="10"/>
  <c r="K1704" i="10"/>
  <c r="K1702" i="10"/>
  <c r="K1700" i="10"/>
  <c r="K1698" i="10"/>
  <c r="K1696" i="10"/>
  <c r="K1694" i="10"/>
  <c r="L2343" i="10"/>
  <c r="L2235" i="10"/>
  <c r="L2158" i="10"/>
  <c r="L2132" i="10"/>
  <c r="K2106" i="10"/>
  <c r="K2097" i="10"/>
  <c r="K2094" i="10"/>
  <c r="L2091" i="10"/>
  <c r="K2080" i="10"/>
  <c r="K2077" i="10"/>
  <c r="K2066" i="10"/>
  <c r="L2057" i="10"/>
  <c r="K2049" i="10"/>
  <c r="K2046" i="10"/>
  <c r="L2043" i="10"/>
  <c r="K2032" i="10"/>
  <c r="K2029" i="10"/>
  <c r="K2018" i="10"/>
  <c r="L2009" i="10"/>
  <c r="K2001" i="10"/>
  <c r="K1998" i="10"/>
  <c r="L1995" i="10"/>
  <c r="K1984" i="10"/>
  <c r="K1981" i="10"/>
  <c r="K1970" i="10"/>
  <c r="L1961" i="10"/>
  <c r="K1956" i="10"/>
  <c r="L1953" i="10"/>
  <c r="K1948" i="10"/>
  <c r="L1945" i="10"/>
  <c r="L1940" i="10"/>
  <c r="L1937" i="10"/>
  <c r="K1932" i="10"/>
  <c r="L1929" i="10"/>
  <c r="K1924" i="10"/>
  <c r="L1921" i="10"/>
  <c r="L1916" i="10"/>
  <c r="L1913" i="10"/>
  <c r="K1908" i="10"/>
  <c r="L1905" i="10"/>
  <c r="K1900" i="10"/>
  <c r="L1897" i="10"/>
  <c r="L1892" i="10"/>
  <c r="L1889" i="10"/>
  <c r="K1884" i="10"/>
  <c r="L1881" i="10"/>
  <c r="K1876" i="10"/>
  <c r="L1873" i="10"/>
  <c r="L1868" i="10"/>
  <c r="K1858" i="10"/>
  <c r="K1853" i="10"/>
  <c r="K1846" i="10"/>
  <c r="K1841" i="10"/>
  <c r="K1834" i="10"/>
  <c r="K1829" i="10"/>
  <c r="K1822" i="10"/>
  <c r="K1817" i="10"/>
  <c r="K1810" i="10"/>
  <c r="K1805" i="10"/>
  <c r="K1798" i="10"/>
  <c r="K1793" i="10"/>
  <c r="K1786" i="10"/>
  <c r="K1781" i="10"/>
  <c r="K1774" i="10"/>
  <c r="K1769" i="10"/>
  <c r="K1762" i="10"/>
  <c r="K1757" i="10"/>
  <c r="K1750" i="10"/>
  <c r="L1745" i="10"/>
  <c r="K1743" i="10"/>
  <c r="L1732" i="10"/>
  <c r="K1730" i="10"/>
  <c r="K2250" i="10"/>
  <c r="L2245" i="10"/>
  <c r="K2240" i="10"/>
  <c r="L2162" i="10"/>
  <c r="L2148" i="10"/>
  <c r="K2136" i="10"/>
  <c r="K2113" i="10"/>
  <c r="L2088" i="10"/>
  <c r="L2074" i="10"/>
  <c r="L2071" i="10"/>
  <c r="L2060" i="10"/>
  <c r="K2057" i="10"/>
  <c r="L2040" i="10"/>
  <c r="L2026" i="10"/>
  <c r="L2023" i="10"/>
  <c r="L2012" i="10"/>
  <c r="K2009" i="10"/>
  <c r="L1992" i="10"/>
  <c r="L1978" i="10"/>
  <c r="L2289" i="10"/>
  <c r="L2284" i="10"/>
  <c r="L2279" i="10"/>
  <c r="K2213" i="10"/>
  <c r="K2148" i="10"/>
  <c r="L2123" i="10"/>
  <c r="K2120" i="10"/>
  <c r="L2109" i="10"/>
  <c r="L2102" i="10"/>
  <c r="K2099" i="10"/>
  <c r="K2088" i="10"/>
  <c r="L2085" i="10"/>
  <c r="K2074" i="10"/>
  <c r="K2071" i="10"/>
  <c r="L2054" i="10"/>
  <c r="K2051" i="10"/>
  <c r="K2040" i="10"/>
  <c r="L2037" i="10"/>
  <c r="K2026" i="10"/>
  <c r="K2023" i="10"/>
  <c r="L2006" i="10"/>
  <c r="K2003" i="10"/>
  <c r="K1992" i="10"/>
  <c r="L1989" i="10"/>
  <c r="K1978" i="10"/>
  <c r="K1975" i="10"/>
  <c r="L1958" i="10"/>
  <c r="L1950" i="10"/>
  <c r="L1942" i="10"/>
  <c r="L1934" i="10"/>
  <c r="L1926" i="10"/>
  <c r="L1918" i="10"/>
  <c r="L1910" i="10"/>
  <c r="L1902" i="10"/>
  <c r="L1894" i="10"/>
  <c r="L1886" i="10"/>
  <c r="L1878" i="10"/>
  <c r="L1870" i="10"/>
  <c r="K1865" i="10"/>
  <c r="K1860" i="10"/>
  <c r="K1855" i="10"/>
  <c r="K1848" i="10"/>
  <c r="K1843" i="10"/>
  <c r="K1836" i="10"/>
  <c r="K1831" i="10"/>
  <c r="K1824" i="10"/>
  <c r="K1819" i="10"/>
  <c r="K1812" i="10"/>
  <c r="K1807" i="10"/>
  <c r="K1800" i="10"/>
  <c r="K1795" i="10"/>
  <c r="K1788" i="10"/>
  <c r="K1783" i="10"/>
  <c r="K1776" i="10"/>
  <c r="K1771" i="10"/>
  <c r="K1764" i="10"/>
  <c r="K1759" i="10"/>
  <c r="K1752" i="10"/>
  <c r="K1747" i="10"/>
  <c r="L1736" i="10"/>
  <c r="K1734" i="10"/>
  <c r="L2454" i="10"/>
  <c r="K2294" i="10"/>
  <c r="K2289" i="10"/>
  <c r="K2284" i="10"/>
  <c r="K2279" i="10"/>
  <c r="L2274" i="10"/>
  <c r="K2139" i="10"/>
  <c r="L2127" i="10"/>
  <c r="K2123" i="10"/>
  <c r="K2116" i="10"/>
  <c r="L2105" i="10"/>
  <c r="L2093" i="10"/>
  <c r="K2085" i="10"/>
  <c r="K2082" i="10"/>
  <c r="L2079" i="10"/>
  <c r="K2068" i="10"/>
  <c r="K2065" i="10"/>
  <c r="K2054" i="10"/>
  <c r="L2045" i="10"/>
  <c r="K2037" i="10"/>
  <c r="K2034" i="10"/>
  <c r="L2031" i="10"/>
  <c r="K2020" i="10"/>
  <c r="K2017" i="10"/>
  <c r="K2006" i="10"/>
  <c r="L1997" i="10"/>
  <c r="K2363" i="10"/>
  <c r="L2228" i="10"/>
  <c r="K2105" i="10"/>
  <c r="L2096" i="10"/>
  <c r="K2093" i="10"/>
  <c r="L2076" i="10"/>
  <c r="L2062" i="10"/>
  <c r="L2059" i="10"/>
  <c r="L2048" i="10"/>
  <c r="K2045" i="10"/>
  <c r="L2028" i="10"/>
  <c r="L2014" i="10"/>
  <c r="L2011" i="10"/>
  <c r="L2000" i="10"/>
  <c r="K1997" i="10"/>
  <c r="L1980" i="10"/>
  <c r="L1966" i="10"/>
  <c r="L1963" i="10"/>
  <c r="K1939" i="10"/>
  <c r="K1915" i="10"/>
  <c r="K1891" i="10"/>
  <c r="K1867" i="10"/>
  <c r="L1862" i="10"/>
  <c r="K1857" i="10"/>
  <c r="K1850" i="10"/>
  <c r="K1845" i="10"/>
  <c r="K1838" i="10"/>
  <c r="K1833" i="10"/>
  <c r="K1826" i="10"/>
  <c r="K1821" i="10"/>
  <c r="K1814" i="10"/>
  <c r="K1809" i="10"/>
  <c r="K1802" i="10"/>
  <c r="K1797" i="10"/>
  <c r="K1790" i="10"/>
  <c r="K1785" i="10"/>
  <c r="K1778" i="10"/>
  <c r="K1773" i="10"/>
  <c r="K1766" i="10"/>
  <c r="K1761" i="10"/>
  <c r="K1754" i="10"/>
  <c r="K1749" i="10"/>
  <c r="L1740" i="10"/>
  <c r="K1738" i="10"/>
  <c r="L1729" i="10"/>
  <c r="L1727" i="10"/>
  <c r="L1725" i="10"/>
  <c r="L1723" i="10"/>
  <c r="L1721" i="10"/>
  <c r="L1719" i="10"/>
  <c r="L1717" i="10"/>
  <c r="L1715" i="10"/>
  <c r="L1713" i="10"/>
  <c r="L1711" i="10"/>
  <c r="L1709" i="10"/>
  <c r="L1707" i="10"/>
  <c r="L1705" i="10"/>
  <c r="L1703" i="10"/>
  <c r="L1701" i="10"/>
  <c r="L1699" i="10"/>
  <c r="L1697" i="10"/>
  <c r="L1695" i="10"/>
  <c r="L1693" i="10"/>
  <c r="L1691" i="10"/>
  <c r="L1689" i="10"/>
  <c r="L1687" i="10"/>
  <c r="L1685" i="10"/>
  <c r="L1683" i="10"/>
  <c r="L1681" i="10"/>
  <c r="L1679" i="10"/>
  <c r="L1677" i="10"/>
  <c r="L1675" i="10"/>
  <c r="L1673" i="10"/>
  <c r="L1671" i="10"/>
  <c r="L1669" i="10"/>
  <c r="L1667" i="10"/>
  <c r="L1665" i="10"/>
  <c r="L1663" i="10"/>
  <c r="L1661" i="10"/>
  <c r="L1659" i="10"/>
  <c r="L1657" i="10"/>
  <c r="L1655" i="10"/>
  <c r="L1653" i="10"/>
  <c r="L1651" i="10"/>
  <c r="L1649" i="10"/>
  <c r="L1647" i="10"/>
  <c r="L1645" i="10"/>
  <c r="L1643" i="10"/>
  <c r="L1641" i="10"/>
  <c r="L1639" i="10"/>
  <c r="L1637" i="10"/>
  <c r="L1635" i="10"/>
  <c r="L1633" i="10"/>
  <c r="L1631" i="10"/>
  <c r="L1629" i="10"/>
  <c r="L1627" i="10"/>
  <c r="L1625" i="10"/>
  <c r="L1623" i="10"/>
  <c r="L1621" i="10"/>
  <c r="L1619" i="10"/>
  <c r="L1617" i="10"/>
  <c r="L1615" i="10"/>
  <c r="L1613" i="10"/>
  <c r="L1611" i="10"/>
  <c r="L1609" i="10"/>
  <c r="L1607" i="10"/>
  <c r="L1605" i="10"/>
  <c r="L1603" i="10"/>
  <c r="L1601" i="10"/>
  <c r="L1599" i="10"/>
  <c r="L1597" i="10"/>
  <c r="L2424" i="10"/>
  <c r="K2407" i="10"/>
  <c r="L2368" i="10"/>
  <c r="L2201" i="10"/>
  <c r="K2196" i="10"/>
  <c r="L2191" i="10"/>
  <c r="K2156" i="10"/>
  <c r="L2151" i="10"/>
  <c r="K2119" i="10"/>
  <c r="L2101" i="10"/>
  <c r="L2090" i="10"/>
  <c r="K2087" i="10"/>
  <c r="K2076" i="10"/>
  <c r="L2073" i="10"/>
  <c r="K2062" i="10"/>
  <c r="K2059" i="10"/>
  <c r="L2042" i="10"/>
  <c r="K2039" i="10"/>
  <c r="K2028" i="10"/>
  <c r="L2025" i="10"/>
  <c r="K2014" i="10"/>
  <c r="K2011" i="10"/>
  <c r="L1994" i="10"/>
  <c r="K1991" i="10"/>
  <c r="K1980" i="10"/>
  <c r="L2384" i="10"/>
  <c r="L2206" i="10"/>
  <c r="L2134" i="10"/>
  <c r="K2126" i="10"/>
  <c r="L2115" i="10"/>
  <c r="L2111" i="10"/>
  <c r="K2108" i="10"/>
  <c r="K2101" i="10"/>
  <c r="K2090" i="10"/>
  <c r="L2081" i="10"/>
  <c r="K2073" i="10"/>
  <c r="K2070" i="10"/>
  <c r="L2067" i="10"/>
  <c r="K2056" i="10"/>
  <c r="K2053" i="10"/>
  <c r="K2042" i="10"/>
  <c r="L2033" i="10"/>
  <c r="K2025" i="10"/>
  <c r="K2022" i="10"/>
  <c r="L2019" i="10"/>
  <c r="K2008" i="10"/>
  <c r="K2005" i="10"/>
  <c r="K1994" i="10"/>
  <c r="L1985" i="10"/>
  <c r="K1977" i="10"/>
  <c r="K1974" i="10"/>
  <c r="L1971" i="10"/>
  <c r="K1960" i="10"/>
  <c r="L1957" i="10"/>
  <c r="L1952" i="10"/>
  <c r="L1949" i="10"/>
  <c r="K1944" i="10"/>
  <c r="L2318" i="10"/>
  <c r="K2129" i="10"/>
  <c r="K2125" i="10"/>
  <c r="K2107" i="10"/>
  <c r="L2103" i="10"/>
  <c r="K2092" i="10"/>
  <c r="K2089" i="10"/>
  <c r="K2078" i="10"/>
  <c r="L2069" i="10"/>
  <c r="K2061" i="10"/>
  <c r="K2058" i="10"/>
  <c r="L2055" i="10"/>
  <c r="K2044" i="10"/>
  <c r="K2041" i="10"/>
  <c r="K2030" i="10"/>
  <c r="L2021" i="10"/>
  <c r="K2013" i="10"/>
  <c r="K2010" i="10"/>
  <c r="L2007" i="10"/>
  <c r="K1996" i="10"/>
  <c r="K1993" i="10"/>
  <c r="K1982" i="10"/>
  <c r="L1973" i="10"/>
  <c r="K1965" i="10"/>
  <c r="K1962" i="10"/>
  <c r="L1959" i="10"/>
  <c r="K1954" i="10"/>
  <c r="L1951" i="10"/>
  <c r="K1946" i="10"/>
  <c r="K1943" i="10"/>
  <c r="K1938" i="10"/>
  <c r="L1935" i="10"/>
  <c r="K1930" i="10"/>
  <c r="L1927" i="10"/>
  <c r="K1922" i="10"/>
  <c r="K1919" i="10"/>
  <c r="K1914" i="10"/>
  <c r="L1911" i="10"/>
  <c r="K1906" i="10"/>
  <c r="L1903" i="10"/>
  <c r="K1898" i="10"/>
  <c r="K1895" i="10"/>
  <c r="K1890" i="10"/>
  <c r="L1887" i="10"/>
  <c r="K1882" i="10"/>
  <c r="L1879" i="10"/>
  <c r="K1874" i="10"/>
  <c r="K1871" i="10"/>
  <c r="L1866" i="10"/>
  <c r="K1861" i="10"/>
  <c r="L1856" i="10"/>
  <c r="L1851" i="10"/>
  <c r="L1844" i="10"/>
  <c r="L1839" i="10"/>
  <c r="L1832" i="10"/>
  <c r="L1827" i="10"/>
  <c r="L1820" i="10"/>
  <c r="L1815" i="10"/>
  <c r="L1808" i="10"/>
  <c r="L1803" i="10"/>
  <c r="L1796" i="10"/>
  <c r="L1791" i="10"/>
  <c r="L1784" i="10"/>
  <c r="L1779" i="10"/>
  <c r="L1772" i="10"/>
  <c r="L1767" i="10"/>
  <c r="L1760" i="10"/>
  <c r="L1755" i="10"/>
  <c r="L1748" i="10"/>
  <c r="L1739" i="10"/>
  <c r="K1737" i="10"/>
  <c r="K2272" i="10"/>
  <c r="K2211" i="10"/>
  <c r="L2050" i="10"/>
  <c r="K2027" i="10"/>
  <c r="L2013" i="10"/>
  <c r="L1977" i="10"/>
  <c r="K1973" i="10"/>
  <c r="K1969" i="10"/>
  <c r="K1917" i="10"/>
  <c r="L1906" i="10"/>
  <c r="K1896" i="10"/>
  <c r="K1881" i="10"/>
  <c r="L1867" i="10"/>
  <c r="L1864" i="10"/>
  <c r="K1854" i="10"/>
  <c r="L1828" i="10"/>
  <c r="K1825" i="10"/>
  <c r="K1806" i="10"/>
  <c r="L1780" i="10"/>
  <c r="K1777" i="10"/>
  <c r="K1758" i="10"/>
  <c r="L1742" i="10"/>
  <c r="K1736" i="10"/>
  <c r="L1733" i="10"/>
  <c r="L1722" i="10"/>
  <c r="L1714" i="10"/>
  <c r="L1706" i="10"/>
  <c r="L1698" i="10"/>
  <c r="K1688" i="10"/>
  <c r="K1683" i="10"/>
  <c r="K1676" i="10"/>
  <c r="K1671" i="10"/>
  <c r="K1664" i="10"/>
  <c r="K1659" i="10"/>
  <c r="K1652" i="10"/>
  <c r="K1647" i="10"/>
  <c r="K1640" i="10"/>
  <c r="K1635" i="10"/>
  <c r="K1628" i="10"/>
  <c r="K1623" i="10"/>
  <c r="K1616" i="10"/>
  <c r="K1611" i="10"/>
  <c r="K1604" i="10"/>
  <c r="K1599" i="10"/>
  <c r="L1590" i="10"/>
  <c r="K1588" i="10"/>
  <c r="L1579" i="10"/>
  <c r="K1577" i="10"/>
  <c r="K1575" i="10"/>
  <c r="K1573" i="10"/>
  <c r="K1571" i="10"/>
  <c r="K1569" i="10"/>
  <c r="K1567" i="10"/>
  <c r="K1565" i="10"/>
  <c r="K1563" i="10"/>
  <c r="K1561" i="10"/>
  <c r="K1559" i="10"/>
  <c r="K1557" i="10"/>
  <c r="K1555" i="10"/>
  <c r="K1553" i="10"/>
  <c r="K1551" i="10"/>
  <c r="K1549" i="10"/>
  <c r="K1547" i="10"/>
  <c r="K1545" i="10"/>
  <c r="K1543" i="10"/>
  <c r="K1541" i="10"/>
  <c r="K1539" i="10"/>
  <c r="K1537" i="10"/>
  <c r="K1535" i="10"/>
  <c r="K1533" i="10"/>
  <c r="K1531" i="10"/>
  <c r="K1529" i="10"/>
  <c r="K1527" i="10"/>
  <c r="K1525" i="10"/>
  <c r="K1523" i="10"/>
  <c r="K1521" i="10"/>
  <c r="K1519" i="10"/>
  <c r="K1517" i="10"/>
  <c r="K1515" i="10"/>
  <c r="K1513" i="10"/>
  <c r="K1511" i="10"/>
  <c r="K1509" i="10"/>
  <c r="K1507" i="10"/>
  <c r="K1505" i="10"/>
  <c r="K1503" i="10"/>
  <c r="K1501" i="10"/>
  <c r="K1499" i="10"/>
  <c r="K1497" i="10"/>
  <c r="K1495" i="10"/>
  <c r="K1493" i="10"/>
  <c r="K1491" i="10"/>
  <c r="K1489" i="10"/>
  <c r="K1487" i="10"/>
  <c r="K1485" i="10"/>
  <c r="K1483" i="10"/>
  <c r="K1481" i="10"/>
  <c r="K1479" i="10"/>
  <c r="K1477" i="10"/>
  <c r="K2122" i="10"/>
  <c r="L2117" i="10"/>
  <c r="K2050" i="10"/>
  <c r="L2036" i="10"/>
  <c r="K1957" i="10"/>
  <c r="K1953" i="10"/>
  <c r="K1949" i="10"/>
  <c r="L1938" i="10"/>
  <c r="K1934" i="10"/>
  <c r="K1927" i="10"/>
  <c r="K1913" i="10"/>
  <c r="L1909" i="10"/>
  <c r="K1902" i="10"/>
  <c r="L1877" i="10"/>
  <c r="L1874" i="10"/>
  <c r="K1864" i="10"/>
  <c r="L1860" i="10"/>
  <c r="L1847" i="10"/>
  <c r="K1844" i="10"/>
  <c r="L1831" i="10"/>
  <c r="K1828" i="10"/>
  <c r="K1815" i="10"/>
  <c r="L1812" i="10"/>
  <c r="L1799" i="10"/>
  <c r="K1796" i="10"/>
  <c r="L1783" i="10"/>
  <c r="K1780" i="10"/>
  <c r="K1767" i="10"/>
  <c r="L1764" i="10"/>
  <c r="L1751" i="10"/>
  <c r="K1748" i="10"/>
  <c r="K1745" i="10"/>
  <c r="K1742" i="10"/>
  <c r="K1739" i="10"/>
  <c r="K1733" i="10"/>
  <c r="K1727" i="10"/>
  <c r="K1719" i="10"/>
  <c r="K1711" i="10"/>
  <c r="K1703" i="10"/>
  <c r="K1695" i="10"/>
  <c r="L1690" i="10"/>
  <c r="L1678" i="10"/>
  <c r="L1666" i="10"/>
  <c r="L1654" i="10"/>
  <c r="L1642" i="10"/>
  <c r="L1630" i="10"/>
  <c r="L1618" i="10"/>
  <c r="L1606" i="10"/>
  <c r="L1592" i="10"/>
  <c r="K1590" i="10"/>
  <c r="L1581" i="10"/>
  <c r="K1579" i="10"/>
  <c r="L2400" i="10"/>
  <c r="L2371" i="10"/>
  <c r="L2083" i="10"/>
  <c r="K2069" i="10"/>
  <c r="L2064" i="10"/>
  <c r="L2002" i="10"/>
  <c r="K1989" i="10"/>
  <c r="K1985" i="10"/>
  <c r="L1965" i="10"/>
  <c r="K1961" i="10"/>
  <c r="K1945" i="10"/>
  <c r="L1941" i="10"/>
  <c r="L1923" i="10"/>
  <c r="L1920" i="10"/>
  <c r="K1909" i="10"/>
  <c r="K1888" i="10"/>
  <c r="K1877" i="10"/>
  <c r="K1870" i="10"/>
  <c r="L1850" i="10"/>
  <c r="K1847" i="10"/>
  <c r="L1837" i="10"/>
  <c r="L1821" i="10"/>
  <c r="L1818" i="10"/>
  <c r="L1802" i="10"/>
  <c r="K1799" i="10"/>
  <c r="L1789" i="10"/>
  <c r="L2137" i="10"/>
  <c r="L2078" i="10"/>
  <c r="K2064" i="10"/>
  <c r="K2002" i="10"/>
  <c r="K1941" i="10"/>
  <c r="L1930" i="10"/>
  <c r="K1920" i="10"/>
  <c r="K1905" i="10"/>
  <c r="L1891" i="10"/>
  <c r="L1840" i="10"/>
  <c r="K1837" i="10"/>
  <c r="K1818" i="10"/>
  <c r="L1792" i="10"/>
  <c r="K1789" i="10"/>
  <c r="K1770" i="10"/>
  <c r="L1724" i="10"/>
  <c r="L1716" i="10"/>
  <c r="L1708" i="10"/>
  <c r="L1700" i="10"/>
  <c r="L1692" i="10"/>
  <c r="L1680" i="10"/>
  <c r="L1668" i="10"/>
  <c r="L1656" i="10"/>
  <c r="L1644" i="10"/>
  <c r="L1632" i="10"/>
  <c r="L1620" i="10"/>
  <c r="L1608" i="10"/>
  <c r="L1596" i="10"/>
  <c r="K1594" i="10"/>
  <c r="L1585" i="10"/>
  <c r="K1583" i="10"/>
  <c r="L2323" i="10"/>
  <c r="L2121" i="10"/>
  <c r="K2111" i="10"/>
  <c r="L2035" i="10"/>
  <c r="K2021" i="10"/>
  <c r="L2016" i="10"/>
  <c r="L1976" i="10"/>
  <c r="K1972" i="10"/>
  <c r="L1968" i="10"/>
  <c r="K1937" i="10"/>
  <c r="L1933" i="10"/>
  <c r="K1926" i="10"/>
  <c r="L1901" i="10"/>
  <c r="L1898" i="10"/>
  <c r="K1883" i="10"/>
  <c r="L1880" i="10"/>
  <c r="K1873" i="10"/>
  <c r="L1859" i="10"/>
  <c r="K1856" i="10"/>
  <c r="L1843" i="10"/>
  <c r="K1840" i="10"/>
  <c r="K1827" i="10"/>
  <c r="L1824" i="10"/>
  <c r="L1811" i="10"/>
  <c r="K1808" i="10"/>
  <c r="K2141" i="10"/>
  <c r="L2100" i="10"/>
  <c r="L2030" i="10"/>
  <c r="K2016" i="10"/>
  <c r="L1988" i="10"/>
  <c r="K1968" i="10"/>
  <c r="L1964" i="10"/>
  <c r="K1933" i="10"/>
  <c r="K1912" i="10"/>
  <c r="K1901" i="10"/>
  <c r="K1894" i="10"/>
  <c r="L1869" i="10"/>
  <c r="K1866" i="10"/>
  <c r="K1859" i="10"/>
  <c r="L1849" i="10"/>
  <c r="L1833" i="10"/>
  <c r="L1830" i="10"/>
  <c r="L1814" i="10"/>
  <c r="K1811" i="10"/>
  <c r="L1801" i="10"/>
  <c r="L1785" i="10"/>
  <c r="L1782" i="10"/>
  <c r="L1766" i="10"/>
  <c r="K1763" i="10"/>
  <c r="L1753" i="10"/>
  <c r="L1744" i="10"/>
  <c r="L1741" i="10"/>
  <c r="L1738" i="10"/>
  <c r="K1735" i="10"/>
  <c r="K1732" i="10"/>
  <c r="L1682" i="10"/>
  <c r="L1670" i="10"/>
  <c r="L1658" i="10"/>
  <c r="L1646" i="10"/>
  <c r="L1634" i="10"/>
  <c r="L1622" i="10"/>
  <c r="L1610" i="10"/>
  <c r="L1598" i="10"/>
  <c r="L1589" i="10"/>
  <c r="K1587" i="10"/>
  <c r="L1576" i="10"/>
  <c r="L1574" i="10"/>
  <c r="L1572" i="10"/>
  <c r="L1570" i="10"/>
  <c r="L1568" i="10"/>
  <c r="L1566" i="10"/>
  <c r="L1564" i="10"/>
  <c r="L1562" i="10"/>
  <c r="L1560" i="10"/>
  <c r="L1558" i="10"/>
  <c r="L1556" i="10"/>
  <c r="L1554" i="10"/>
  <c r="L1552" i="10"/>
  <c r="L1550" i="10"/>
  <c r="L1548" i="10"/>
  <c r="L1546" i="10"/>
  <c r="L1544" i="10"/>
  <c r="L1542" i="10"/>
  <c r="L1540" i="10"/>
  <c r="L1538" i="10"/>
  <c r="L1536" i="10"/>
  <c r="L1534" i="10"/>
  <c r="L1532" i="10"/>
  <c r="L1530" i="10"/>
  <c r="L1528" i="10"/>
  <c r="L1526" i="10"/>
  <c r="L1524" i="10"/>
  <c r="L1522" i="10"/>
  <c r="L1520" i="10"/>
  <c r="L1518" i="10"/>
  <c r="L1516" i="10"/>
  <c r="L1514" i="10"/>
  <c r="L1512" i="10"/>
  <c r="L1510" i="10"/>
  <c r="L1508" i="10"/>
  <c r="L1506" i="10"/>
  <c r="L1504" i="10"/>
  <c r="L1502" i="10"/>
  <c r="L1500" i="10"/>
  <c r="L1498" i="10"/>
  <c r="L1496" i="10"/>
  <c r="L1494" i="10"/>
  <c r="L1492" i="10"/>
  <c r="L1490" i="10"/>
  <c r="L1488" i="10"/>
  <c r="L1486" i="10"/>
  <c r="L1484" i="10"/>
  <c r="L1482" i="10"/>
  <c r="L1480" i="10"/>
  <c r="L1478" i="10"/>
  <c r="L1476" i="10"/>
  <c r="L1474" i="10"/>
  <c r="L1472" i="10"/>
  <c r="L1470" i="10"/>
  <c r="L1468" i="10"/>
  <c r="L1466" i="10"/>
  <c r="L1464" i="10"/>
  <c r="L1462" i="10"/>
  <c r="L1460" i="10"/>
  <c r="L1458" i="10"/>
  <c r="L1456" i="10"/>
  <c r="L1454" i="10"/>
  <c r="L1452" i="10"/>
  <c r="L1450" i="10"/>
  <c r="L1448" i="10"/>
  <c r="L1446" i="10"/>
  <c r="L1444" i="10"/>
  <c r="L1442" i="10"/>
  <c r="L1440" i="10"/>
  <c r="L1438" i="10"/>
  <c r="L1436" i="10"/>
  <c r="L1434" i="10"/>
  <c r="L1432" i="10"/>
  <c r="L1430" i="10"/>
  <c r="L1428" i="10"/>
  <c r="L1426" i="10"/>
  <c r="L1424" i="10"/>
  <c r="L1422" i="10"/>
  <c r="L1420" i="10"/>
  <c r="L1418" i="10"/>
  <c r="L1416" i="10"/>
  <c r="L1414" i="10"/>
  <c r="L1412" i="10"/>
  <c r="L1410" i="10"/>
  <c r="L1408" i="10"/>
  <c r="L1406" i="10"/>
  <c r="L1404" i="10"/>
  <c r="L1402" i="10"/>
  <c r="L1400" i="10"/>
  <c r="L1398" i="10"/>
  <c r="L1396" i="10"/>
  <c r="L1394" i="10"/>
  <c r="L1392" i="10"/>
  <c r="L1390" i="10"/>
  <c r="L1388" i="10"/>
  <c r="L1386" i="10"/>
  <c r="L1384" i="10"/>
  <c r="L1382" i="10"/>
  <c r="L1380" i="10"/>
  <c r="L1378" i="10"/>
  <c r="L2174" i="10"/>
  <c r="L2095" i="10"/>
  <c r="L2086" i="10"/>
  <c r="K1979" i="10"/>
  <c r="K1955" i="10"/>
  <c r="L1944" i="10"/>
  <c r="K1929" i="10"/>
  <c r="L1915" i="10"/>
  <c r="K1869" i="10"/>
  <c r="L1852" i="10"/>
  <c r="K1849" i="10"/>
  <c r="K1830" i="10"/>
  <c r="L1804" i="10"/>
  <c r="K1801" i="10"/>
  <c r="K1782" i="10"/>
  <c r="L2179" i="10"/>
  <c r="K2095" i="10"/>
  <c r="K2081" i="10"/>
  <c r="L2072" i="10"/>
  <c r="L2052" i="10"/>
  <c r="L1975" i="10"/>
  <c r="K1951" i="10"/>
  <c r="L1947" i="10"/>
  <c r="L1925" i="10"/>
  <c r="L1922" i="10"/>
  <c r="K1907" i="10"/>
  <c r="L1904" i="10"/>
  <c r="K1897" i="10"/>
  <c r="L1890" i="10"/>
  <c r="K1886" i="10"/>
  <c r="K1879" i="10"/>
  <c r="K1862" i="10"/>
  <c r="L1855" i="10"/>
  <c r="K1852" i="10"/>
  <c r="K1839" i="10"/>
  <c r="L1836" i="10"/>
  <c r="L1823" i="10"/>
  <c r="K1820" i="10"/>
  <c r="L1807" i="10"/>
  <c r="K1804" i="10"/>
  <c r="K1791" i="10"/>
  <c r="L1788" i="10"/>
  <c r="L1775" i="10"/>
  <c r="K1772" i="10"/>
  <c r="L2262" i="10"/>
  <c r="L2098" i="10"/>
  <c r="K2075" i="10"/>
  <c r="L2061" i="10"/>
  <c r="L1999" i="10"/>
  <c r="K1958" i="10"/>
  <c r="L1954" i="10"/>
  <c r="K1950" i="10"/>
  <c r="K1931" i="10"/>
  <c r="L1928" i="10"/>
  <c r="K1921" i="10"/>
  <c r="L1914" i="10"/>
  <c r="K1910" i="10"/>
  <c r="K1903" i="10"/>
  <c r="K1889" i="10"/>
  <c r="L1885" i="10"/>
  <c r="K1878" i="10"/>
  <c r="L1861" i="10"/>
  <c r="K1851" i="10"/>
  <c r="L1848" i="10"/>
  <c r="L1835" i="10"/>
  <c r="K1832" i="10"/>
  <c r="L1819" i="10"/>
  <c r="K1816" i="10"/>
  <c r="K1803" i="10"/>
  <c r="L1800" i="10"/>
  <c r="L1787" i="10"/>
  <c r="K1784" i="10"/>
  <c r="L1771" i="10"/>
  <c r="K1768" i="10"/>
  <c r="K1755" i="10"/>
  <c r="L1752" i="10"/>
  <c r="K1731" i="10"/>
  <c r="K1725" i="10"/>
  <c r="K1717" i="10"/>
  <c r="K1709" i="10"/>
  <c r="K1701" i="10"/>
  <c r="K1693" i="10"/>
  <c r="K1686" i="10"/>
  <c r="K1681" i="10"/>
  <c r="K1674" i="10"/>
  <c r="K1669" i="10"/>
  <c r="K1662" i="10"/>
  <c r="K1657" i="10"/>
  <c r="K1650" i="10"/>
  <c r="K1645" i="10"/>
  <c r="K1638" i="10"/>
  <c r="K1633" i="10"/>
  <c r="K1626" i="10"/>
  <c r="K1621" i="10"/>
  <c r="K1614" i="10"/>
  <c r="K1609" i="10"/>
  <c r="K1602" i="10"/>
  <c r="K1597" i="10"/>
  <c r="L1586" i="10"/>
  <c r="K1584" i="10"/>
  <c r="L1946" i="10"/>
  <c r="K1936" i="10"/>
  <c r="K1925" i="10"/>
  <c r="L1893" i="10"/>
  <c r="K1842" i="10"/>
  <c r="L1816" i="10"/>
  <c r="K1746" i="10"/>
  <c r="K1729" i="10"/>
  <c r="L1726" i="10"/>
  <c r="K1697" i="10"/>
  <c r="L1694" i="10"/>
  <c r="K1678" i="10"/>
  <c r="K1660" i="10"/>
  <c r="K1656" i="10"/>
  <c r="K1653" i="10"/>
  <c r="L1638" i="10"/>
  <c r="K1631" i="10"/>
  <c r="K1622" i="10"/>
  <c r="K1606" i="10"/>
  <c r="K1591" i="10"/>
  <c r="K1582" i="10"/>
  <c r="K1576" i="10"/>
  <c r="K1568" i="10"/>
  <c r="K1560" i="10"/>
  <c r="K1552" i="10"/>
  <c r="K1544" i="10"/>
  <c r="K1536" i="10"/>
  <c r="K1528" i="10"/>
  <c r="K1520" i="10"/>
  <c r="K1512" i="10"/>
  <c r="K1504" i="10"/>
  <c r="K1496" i="10"/>
  <c r="K1488" i="10"/>
  <c r="K1480" i="10"/>
  <c r="K1475" i="10"/>
  <c r="K1470" i="10"/>
  <c r="K1463" i="10"/>
  <c r="K1458" i="10"/>
  <c r="K1451" i="10"/>
  <c r="K1446" i="10"/>
  <c r="K1439" i="10"/>
  <c r="K1434" i="10"/>
  <c r="K1427" i="10"/>
  <c r="K1422" i="10"/>
  <c r="K1415" i="10"/>
  <c r="K1410" i="10"/>
  <c r="K1403" i="10"/>
  <c r="K1398" i="10"/>
  <c r="K1391" i="10"/>
  <c r="K1386" i="10"/>
  <c r="K1379" i="10"/>
  <c r="L2257" i="10"/>
  <c r="L1983" i="10"/>
  <c r="K1893" i="10"/>
  <c r="L1872" i="10"/>
  <c r="L1826" i="10"/>
  <c r="K1792" i="10"/>
  <c r="K1753" i="10"/>
  <c r="L1749" i="10"/>
  <c r="L1737" i="10"/>
  <c r="K1675" i="10"/>
  <c r="L1672" i="10"/>
  <c r="L1628" i="10"/>
  <c r="K1625" i="10"/>
  <c r="K1603" i="10"/>
  <c r="L1600" i="10"/>
  <c r="L1465" i="10"/>
  <c r="L1453" i="10"/>
  <c r="L1441" i="10"/>
  <c r="L1429" i="10"/>
  <c r="L1417" i="10"/>
  <c r="L1405" i="10"/>
  <c r="L1393" i="10"/>
  <c r="L1381" i="10"/>
  <c r="L2047" i="10"/>
  <c r="L1882" i="10"/>
  <c r="K1872" i="10"/>
  <c r="L1806" i="10"/>
  <c r="K1787" i="10"/>
  <c r="L1777" i="10"/>
  <c r="L1773" i="10"/>
  <c r="K1707" i="10"/>
  <c r="L1704" i="10"/>
  <c r="K1690" i="10"/>
  <c r="K1672" i="10"/>
  <c r="K1668" i="10"/>
  <c r="K1665" i="10"/>
  <c r="L1650" i="10"/>
  <c r="K1643" i="10"/>
  <c r="K1634" i="10"/>
  <c r="K1618" i="10"/>
  <c r="K1600" i="10"/>
  <c r="K1596" i="10"/>
  <c r="K2098" i="10"/>
  <c r="K2047" i="10"/>
  <c r="L1987" i="10"/>
  <c r="K1918" i="10"/>
  <c r="L1845" i="10"/>
  <c r="L1768" i="10"/>
  <c r="K1760" i="10"/>
  <c r="K1721" i="10"/>
  <c r="L1718" i="10"/>
  <c r="K1687" i="10"/>
  <c r="L1684" i="10"/>
  <c r="L1640" i="10"/>
  <c r="K1637" i="10"/>
  <c r="K1615" i="10"/>
  <c r="L1612" i="10"/>
  <c r="K1593" i="10"/>
  <c r="L1587" i="10"/>
  <c r="L1578" i="10"/>
  <c r="K1570" i="10"/>
  <c r="K1562" i="10"/>
  <c r="K1554" i="10"/>
  <c r="K1546" i="10"/>
  <c r="K1538" i="10"/>
  <c r="K1530" i="10"/>
  <c r="K1522" i="10"/>
  <c r="K1514" i="10"/>
  <c r="K1506" i="10"/>
  <c r="K1498" i="10"/>
  <c r="K1490" i="10"/>
  <c r="K1482" i="10"/>
  <c r="L1467" i="10"/>
  <c r="L1455" i="10"/>
  <c r="L1443" i="10"/>
  <c r="L1431" i="10"/>
  <c r="L1419" i="10"/>
  <c r="L1407" i="10"/>
  <c r="L1395" i="10"/>
  <c r="L1383" i="10"/>
  <c r="K2267" i="10"/>
  <c r="L2155" i="10"/>
  <c r="K2103" i="10"/>
  <c r="L1982" i="10"/>
  <c r="K1966" i="10"/>
  <c r="L1939" i="10"/>
  <c r="L1825" i="10"/>
  <c r="L1795" i="10"/>
  <c r="L1756" i="10"/>
  <c r="K1740" i="10"/>
  <c r="K1684" i="10"/>
  <c r="K1680" i="10"/>
  <c r="K1677" i="10"/>
  <c r="L1662" i="10"/>
  <c r="L2184" i="10"/>
  <c r="K2114" i="10"/>
  <c r="L1896" i="10"/>
  <c r="L1875" i="10"/>
  <c r="K1835" i="10"/>
  <c r="L1763" i="10"/>
  <c r="K1756" i="10"/>
  <c r="L1728" i="10"/>
  <c r="K1699" i="10"/>
  <c r="L1696" i="10"/>
  <c r="L1652" i="10"/>
  <c r="K1649" i="10"/>
  <c r="K1627" i="10"/>
  <c r="L1624" i="10"/>
  <c r="L1575" i="10"/>
  <c r="L1567" i="10"/>
  <c r="L1559" i="10"/>
  <c r="L1551" i="10"/>
  <c r="L1543" i="10"/>
  <c r="L1535" i="10"/>
  <c r="L1527" i="10"/>
  <c r="L1519" i="10"/>
  <c r="L1511" i="10"/>
  <c r="L1503" i="10"/>
  <c r="L1495" i="10"/>
  <c r="L1487" i="10"/>
  <c r="L1479" i="10"/>
  <c r="L1469" i="10"/>
  <c r="L1457" i="10"/>
  <c r="L1445" i="10"/>
  <c r="L1433" i="10"/>
  <c r="L1421" i="10"/>
  <c r="L1409" i="10"/>
  <c r="L1397" i="10"/>
  <c r="L1385" i="10"/>
  <c r="K1378" i="10"/>
  <c r="K1376" i="10"/>
  <c r="K1374" i="10"/>
  <c r="K1372" i="10"/>
  <c r="K1370" i="10"/>
  <c r="K1368" i="10"/>
  <c r="K1366" i="10"/>
  <c r="K1364" i="10"/>
  <c r="K1362" i="10"/>
  <c r="K1360" i="10"/>
  <c r="K1358" i="10"/>
  <c r="K1356" i="10"/>
  <c r="K1354" i="10"/>
  <c r="K1352" i="10"/>
  <c r="K1350" i="10"/>
  <c r="K1348" i="10"/>
  <c r="K1346" i="10"/>
  <c r="K1344" i="10"/>
  <c r="K1342" i="10"/>
  <c r="K1340" i="10"/>
  <c r="K1338" i="10"/>
  <c r="K1336" i="10"/>
  <c r="K1334" i="10"/>
  <c r="K1332" i="10"/>
  <c r="K1330" i="10"/>
  <c r="K1328" i="10"/>
  <c r="K1326" i="10"/>
  <c r="K1324" i="10"/>
  <c r="K1322" i="10"/>
  <c r="K1320" i="10"/>
  <c r="K1318" i="10"/>
  <c r="K1316" i="10"/>
  <c r="K1314" i="10"/>
  <c r="K1312" i="10"/>
  <c r="K1310" i="10"/>
  <c r="K1308" i="10"/>
  <c r="K1306" i="10"/>
  <c r="K1304" i="10"/>
  <c r="K1302" i="10"/>
  <c r="K1300" i="10"/>
  <c r="K1298" i="10"/>
  <c r="K1296" i="10"/>
  <c r="K1294" i="10"/>
  <c r="K1292" i="10"/>
  <c r="K1290" i="10"/>
  <c r="K1288" i="10"/>
  <c r="K1286" i="10"/>
  <c r="K1284" i="10"/>
  <c r="K1282" i="10"/>
  <c r="K1280" i="10"/>
  <c r="K1278" i="10"/>
  <c r="K1276" i="10"/>
  <c r="K1274" i="10"/>
  <c r="K1272" i="10"/>
  <c r="K1270" i="10"/>
  <c r="K1268" i="10"/>
  <c r="K1266" i="10"/>
  <c r="K1264" i="10"/>
  <c r="K1262" i="10"/>
  <c r="K1260" i="10"/>
  <c r="K1258" i="10"/>
  <c r="K1256" i="10"/>
  <c r="K1254" i="10"/>
  <c r="K1252" i="10"/>
  <c r="K1250" i="10"/>
  <c r="K1248" i="10"/>
  <c r="K1246" i="10"/>
  <c r="K1244" i="10"/>
  <c r="K1242" i="10"/>
  <c r="K1240" i="10"/>
  <c r="K1238" i="10"/>
  <c r="K1236" i="10"/>
  <c r="K1234" i="10"/>
  <c r="K1232" i="10"/>
  <c r="K1230" i="10"/>
  <c r="K1228" i="10"/>
  <c r="K1226" i="10"/>
  <c r="K1224" i="10"/>
  <c r="K1222" i="10"/>
  <c r="K1220" i="10"/>
  <c r="K1218" i="10"/>
  <c r="K1216" i="10"/>
  <c r="K1214" i="10"/>
  <c r="K1212" i="10"/>
  <c r="K1210" i="10"/>
  <c r="K1208" i="10"/>
  <c r="K1206" i="10"/>
  <c r="K1204" i="10"/>
  <c r="K1202" i="10"/>
  <c r="K1200" i="10"/>
  <c r="K1198" i="10"/>
  <c r="K1196" i="10"/>
  <c r="K1194" i="10"/>
  <c r="K1192" i="10"/>
  <c r="K1190" i="10"/>
  <c r="K1188" i="10"/>
  <c r="K1186" i="10"/>
  <c r="K1184" i="10"/>
  <c r="K1182" i="10"/>
  <c r="L2024" i="10"/>
  <c r="K1986" i="10"/>
  <c r="L1917" i="10"/>
  <c r="L1865" i="10"/>
  <c r="L1809" i="10"/>
  <c r="L1776" i="10"/>
  <c r="L1759" i="10"/>
  <c r="K1744" i="10"/>
  <c r="K1713" i="10"/>
  <c r="L1710" i="10"/>
  <c r="K1692" i="10"/>
  <c r="K1689" i="10"/>
  <c r="L1674" i="10"/>
  <c r="K1667" i="10"/>
  <c r="K1658" i="10"/>
  <c r="L2462" i="10"/>
  <c r="K1885" i="10"/>
  <c r="L1854" i="10"/>
  <c r="L1813" i="10"/>
  <c r="L1794" i="10"/>
  <c r="L1790" i="10"/>
  <c r="K1751" i="10"/>
  <c r="L1747" i="10"/>
  <c r="L1735" i="10"/>
  <c r="L1731" i="10"/>
  <c r="L1664" i="10"/>
  <c r="K1661" i="10"/>
  <c r="K1639" i="10"/>
  <c r="L1636" i="10"/>
  <c r="K2033" i="10"/>
  <c r="K1999" i="10"/>
  <c r="L1838" i="10"/>
  <c r="L1797" i="10"/>
  <c r="L1770" i="10"/>
  <c r="L1765" i="10"/>
  <c r="L1758" i="10"/>
  <c r="L1754" i="10"/>
  <c r="K1691" i="10"/>
  <c r="K1682" i="10"/>
  <c r="K1666" i="10"/>
  <c r="K1648" i="10"/>
  <c r="K1644" i="10"/>
  <c r="K1641" i="10"/>
  <c r="L1626" i="10"/>
  <c r="K1619" i="10"/>
  <c r="K1610" i="10"/>
  <c r="K1473" i="10"/>
  <c r="K1468" i="10"/>
  <c r="K1461" i="10"/>
  <c r="K1456" i="10"/>
  <c r="K1449" i="10"/>
  <c r="K1444" i="10"/>
  <c r="K1437" i="10"/>
  <c r="K1432" i="10"/>
  <c r="K1425" i="10"/>
  <c r="K1420" i="10"/>
  <c r="K1413" i="10"/>
  <c r="K1408" i="10"/>
  <c r="K1401" i="10"/>
  <c r="K1396" i="10"/>
  <c r="K1389" i="10"/>
  <c r="K1384" i="10"/>
  <c r="L1377" i="10"/>
  <c r="L1375" i="10"/>
  <c r="L1373" i="10"/>
  <c r="L1371" i="10"/>
  <c r="L1369" i="10"/>
  <c r="L1367" i="10"/>
  <c r="L1365" i="10"/>
  <c r="L1363" i="10"/>
  <c r="L1361" i="10"/>
  <c r="L1359" i="10"/>
  <c r="L1357" i="10"/>
  <c r="L1355" i="10"/>
  <c r="L1353" i="10"/>
  <c r="L1351" i="10"/>
  <c r="L1349" i="10"/>
  <c r="L1347" i="10"/>
  <c r="L1345" i="10"/>
  <c r="L1343" i="10"/>
  <c r="L1341" i="10"/>
  <c r="L1339" i="10"/>
  <c r="L1337" i="10"/>
  <c r="L1335" i="10"/>
  <c r="L1333" i="10"/>
  <c r="L1331" i="10"/>
  <c r="L1329" i="10"/>
  <c r="L1327" i="10"/>
  <c r="L1325" i="10"/>
  <c r="L1323" i="10"/>
  <c r="L1321" i="10"/>
  <c r="L1319" i="10"/>
  <c r="L1317" i="10"/>
  <c r="L1315" i="10"/>
  <c r="L1313" i="10"/>
  <c r="L1311" i="10"/>
  <c r="L1309" i="10"/>
  <c r="L1307" i="10"/>
  <c r="L1305" i="10"/>
  <c r="L1303" i="10"/>
  <c r="L1301" i="10"/>
  <c r="L1299" i="10"/>
  <c r="L1297" i="10"/>
  <c r="L1295" i="10"/>
  <c r="L1293" i="10"/>
  <c r="L1291" i="10"/>
  <c r="L1289" i="10"/>
  <c r="L1287" i="10"/>
  <c r="L1285" i="10"/>
  <c r="L1283" i="10"/>
  <c r="L1281" i="10"/>
  <c r="L1279" i="10"/>
  <c r="L1277" i="10"/>
  <c r="L1275" i="10"/>
  <c r="L1273" i="10"/>
  <c r="L1271" i="10"/>
  <c r="L1269" i="10"/>
  <c r="L1267" i="10"/>
  <c r="L1265" i="10"/>
  <c r="L1263" i="10"/>
  <c r="L1261" i="10"/>
  <c r="L1259" i="10"/>
  <c r="L1257" i="10"/>
  <c r="L1255" i="10"/>
  <c r="L1253" i="10"/>
  <c r="L1251" i="10"/>
  <c r="L1249" i="10"/>
  <c r="L1247" i="10"/>
  <c r="L1245" i="10"/>
  <c r="L1243" i="10"/>
  <c r="L1241" i="10"/>
  <c r="L1239" i="10"/>
  <c r="L1237" i="10"/>
  <c r="L1235" i="10"/>
  <c r="L1233" i="10"/>
  <c r="L1231" i="10"/>
  <c r="L1229" i="10"/>
  <c r="L1227" i="10"/>
  <c r="L1225" i="10"/>
  <c r="L1223" i="10"/>
  <c r="L1221" i="10"/>
  <c r="L1219" i="10"/>
  <c r="L1217" i="10"/>
  <c r="L1215" i="10"/>
  <c r="L1213" i="10"/>
  <c r="L1211" i="10"/>
  <c r="L1209" i="10"/>
  <c r="L1207" i="10"/>
  <c r="L1205" i="10"/>
  <c r="L1842" i="10"/>
  <c r="L1720" i="10"/>
  <c r="K1705" i="10"/>
  <c r="K1629" i="10"/>
  <c r="L1616" i="10"/>
  <c r="K1612" i="10"/>
  <c r="L1604" i="10"/>
  <c r="K1589" i="10"/>
  <c r="K1572" i="10"/>
  <c r="L1565" i="10"/>
  <c r="K1558" i="10"/>
  <c r="K1548" i="10"/>
  <c r="L1541" i="10"/>
  <c r="K1534" i="10"/>
  <c r="K1524" i="10"/>
  <c r="L1517" i="10"/>
  <c r="K1510" i="10"/>
  <c r="K1500" i="10"/>
  <c r="L1493" i="10"/>
  <c r="K1486" i="10"/>
  <c r="K1476" i="10"/>
  <c r="L1461" i="10"/>
  <c r="K1454" i="10"/>
  <c r="K1445" i="10"/>
  <c r="K1429" i="10"/>
  <c r="K1411" i="10"/>
  <c r="K1407" i="10"/>
  <c r="K1404" i="10"/>
  <c r="L1389" i="10"/>
  <c r="K1942" i="10"/>
  <c r="K1779" i="10"/>
  <c r="K1685" i="10"/>
  <c r="K1624" i="10"/>
  <c r="L1582" i="10"/>
  <c r="L1555" i="10"/>
  <c r="L1531" i="10"/>
  <c r="L1507" i="10"/>
  <c r="L1483" i="10"/>
  <c r="L1451" i="10"/>
  <c r="K1448" i="10"/>
  <c r="K1426" i="10"/>
  <c r="L1423" i="10"/>
  <c r="L1379" i="10"/>
  <c r="L1376" i="10"/>
  <c r="L1368" i="10"/>
  <c r="L1360" i="10"/>
  <c r="L1352" i="10"/>
  <c r="L1344" i="10"/>
  <c r="L1336" i="10"/>
  <c r="L1328" i="10"/>
  <c r="L1320" i="10"/>
  <c r="L1312" i="10"/>
  <c r="L1304" i="10"/>
  <c r="L1296" i="10"/>
  <c r="L1288" i="10"/>
  <c r="L1280" i="10"/>
  <c r="L1272" i="10"/>
  <c r="L1264" i="10"/>
  <c r="L1256" i="10"/>
  <c r="L1248" i="10"/>
  <c r="L1240" i="10"/>
  <c r="L1232" i="10"/>
  <c r="L1224" i="10"/>
  <c r="L1216" i="10"/>
  <c r="L1208" i="10"/>
  <c r="K1203" i="10"/>
  <c r="L1198" i="10"/>
  <c r="K1191" i="10"/>
  <c r="L1186" i="10"/>
  <c r="L1179" i="10"/>
  <c r="K1177" i="10"/>
  <c r="L1168" i="10"/>
  <c r="K1166" i="10"/>
  <c r="L1155" i="10"/>
  <c r="K1153" i="10"/>
  <c r="K1151" i="10"/>
  <c r="K1149" i="10"/>
  <c r="K1147" i="10"/>
  <c r="K1145" i="10"/>
  <c r="K1143" i="10"/>
  <c r="K1141" i="10"/>
  <c r="K1139" i="10"/>
  <c r="K1137" i="10"/>
  <c r="K1135" i="10"/>
  <c r="K1133" i="10"/>
  <c r="K1131" i="10"/>
  <c r="K1129" i="10"/>
  <c r="K1127" i="10"/>
  <c r="K1125" i="10"/>
  <c r="K1123" i="10"/>
  <c r="K1121" i="10"/>
  <c r="K1119" i="10"/>
  <c r="K1117" i="10"/>
  <c r="K1115" i="10"/>
  <c r="K1113" i="10"/>
  <c r="K1111" i="10"/>
  <c r="K1109" i="10"/>
  <c r="K1107" i="10"/>
  <c r="K1105" i="10"/>
  <c r="K1103" i="10"/>
  <c r="K1101" i="10"/>
  <c r="K1099" i="10"/>
  <c r="K1097" i="10"/>
  <c r="K1095" i="10"/>
  <c r="K1093" i="10"/>
  <c r="K1091" i="10"/>
  <c r="K1089" i="10"/>
  <c r="K1087" i="10"/>
  <c r="K1085" i="10"/>
  <c r="K1083" i="10"/>
  <c r="K1081" i="10"/>
  <c r="K1079" i="10"/>
  <c r="K1077" i="10"/>
  <c r="K1075" i="10"/>
  <c r="K1073" i="10"/>
  <c r="K1071" i="10"/>
  <c r="K1813" i="10"/>
  <c r="K1670" i="10"/>
  <c r="K1651" i="10"/>
  <c r="K1642" i="10"/>
  <c r="L1746" i="10"/>
  <c r="K2194" i="10"/>
  <c r="L1899" i="10"/>
  <c r="L1778" i="10"/>
  <c r="K1655" i="10"/>
  <c r="L2004" i="10"/>
  <c r="L1857" i="10"/>
  <c r="K1823" i="10"/>
  <c r="K1794" i="10"/>
  <c r="L1761" i="10"/>
  <c r="K1723" i="10"/>
  <c r="L1688" i="10"/>
  <c r="K1636" i="10"/>
  <c r="L1588" i="10"/>
  <c r="K1581" i="10"/>
  <c r="L1571" i="10"/>
  <c r="L1547" i="10"/>
  <c r="L1523" i="10"/>
  <c r="L1499" i="10"/>
  <c r="L1475" i="10"/>
  <c r="K1472" i="10"/>
  <c r="K1450" i="10"/>
  <c r="L1447" i="10"/>
  <c r="L1403" i="10"/>
  <c r="K1400" i="10"/>
  <c r="K1963" i="10"/>
  <c r="L1734" i="10"/>
  <c r="K1673" i="10"/>
  <c r="L1614" i="10"/>
  <c r="L1591" i="10"/>
  <c r="L1584" i="10"/>
  <c r="K1465" i="10"/>
  <c r="K1447" i="10"/>
  <c r="K1443" i="10"/>
  <c r="K1440" i="10"/>
  <c r="L1425" i="10"/>
  <c r="K1418" i="10"/>
  <c r="K1409" i="10"/>
  <c r="K1393" i="10"/>
  <c r="K1375" i="10"/>
  <c r="K1367" i="10"/>
  <c r="K1359" i="10"/>
  <c r="K1351" i="10"/>
  <c r="K1343" i="10"/>
  <c r="K1335" i="10"/>
  <c r="K1327" i="10"/>
  <c r="K1319" i="10"/>
  <c r="K1311" i="10"/>
  <c r="K1303" i="10"/>
  <c r="K1295" i="10"/>
  <c r="K1287" i="10"/>
  <c r="K1279" i="10"/>
  <c r="K1271" i="10"/>
  <c r="K1263" i="10"/>
  <c r="K1255" i="10"/>
  <c r="K1247" i="10"/>
  <c r="K1239" i="10"/>
  <c r="K1231" i="10"/>
  <c r="K1223" i="10"/>
  <c r="K1215" i="10"/>
  <c r="L1686" i="10"/>
  <c r="L1676" i="10"/>
  <c r="L1648" i="10"/>
  <c r="K1620" i="10"/>
  <c r="K1608" i="10"/>
  <c r="K1601" i="10"/>
  <c r="K1580" i="10"/>
  <c r="K1471" i="10"/>
  <c r="K1467" i="10"/>
  <c r="K1464" i="10"/>
  <c r="L1449" i="10"/>
  <c r="K1442" i="10"/>
  <c r="K1433" i="10"/>
  <c r="K1417" i="10"/>
  <c r="K1399" i="10"/>
  <c r="K1395" i="10"/>
  <c r="K1392" i="10"/>
  <c r="L1374" i="10"/>
  <c r="L1366" i="10"/>
  <c r="L1358" i="10"/>
  <c r="L1350" i="10"/>
  <c r="L1342" i="10"/>
  <c r="L1334" i="10"/>
  <c r="L1326" i="10"/>
  <c r="L1318" i="10"/>
  <c r="L1310" i="10"/>
  <c r="L1302" i="10"/>
  <c r="L1294" i="10"/>
  <c r="L1286" i="10"/>
  <c r="L1278" i="10"/>
  <c r="L1270" i="10"/>
  <c r="L1262" i="10"/>
  <c r="L1254" i="10"/>
  <c r="L1246" i="10"/>
  <c r="L1238" i="10"/>
  <c r="L1230" i="10"/>
  <c r="L1222" i="10"/>
  <c r="L1214" i="10"/>
  <c r="L1206" i="10"/>
  <c r="L1201" i="10"/>
  <c r="L1189" i="10"/>
  <c r="K1607" i="10"/>
  <c r="L1561" i="10"/>
  <c r="K1540" i="10"/>
  <c r="K1494" i="10"/>
  <c r="L1437" i="10"/>
  <c r="K1406" i="10"/>
  <c r="K1394" i="10"/>
  <c r="K1390" i="10"/>
  <c r="L1362" i="10"/>
  <c r="L1332" i="10"/>
  <c r="K1329" i="10"/>
  <c r="K1309" i="10"/>
  <c r="K1299" i="10"/>
  <c r="L1266" i="10"/>
  <c r="L1236" i="10"/>
  <c r="K1233" i="10"/>
  <c r="L1220" i="10"/>
  <c r="K1217" i="10"/>
  <c r="L1196" i="10"/>
  <c r="L1173" i="10"/>
  <c r="L1166" i="10"/>
  <c r="L1159" i="10"/>
  <c r="K1157" i="10"/>
  <c r="L1150" i="10"/>
  <c r="K1148" i="10"/>
  <c r="L1137" i="10"/>
  <c r="L1126" i="10"/>
  <c r="K1124" i="10"/>
  <c r="L1113" i="10"/>
  <c r="L1102" i="10"/>
  <c r="K1100" i="10"/>
  <c r="L1089" i="10"/>
  <c r="L1078" i="10"/>
  <c r="K1076" i="10"/>
  <c r="K1632" i="10"/>
  <c r="L1593" i="10"/>
  <c r="K1585" i="10"/>
  <c r="L1577" i="10"/>
  <c r="L1573" i="10"/>
  <c r="L1569" i="10"/>
  <c r="L1515" i="10"/>
  <c r="K1502" i="10"/>
  <c r="L1481" i="10"/>
  <c r="L1477" i="10"/>
  <c r="K1457" i="10"/>
  <c r="K1453" i="10"/>
  <c r="K1421" i="10"/>
  <c r="K1402" i="10"/>
  <c r="K1382" i="10"/>
  <c r="K1365" i="10"/>
  <c r="K1355" i="10"/>
  <c r="L1322" i="10"/>
  <c r="L1292" i="10"/>
  <c r="K1289" i="10"/>
  <c r="K1269" i="10"/>
  <c r="K1259" i="10"/>
  <c r="L1204" i="10"/>
  <c r="L1185" i="10"/>
  <c r="L1180" i="10"/>
  <c r="L1175" i="10"/>
  <c r="K1173" i="10"/>
  <c r="K1159" i="10"/>
  <c r="L1152" i="10"/>
  <c r="K1150" i="10"/>
  <c r="L1139" i="10"/>
  <c r="L1128" i="10"/>
  <c r="K1126" i="10"/>
  <c r="L1115" i="10"/>
  <c r="L1104" i="10"/>
  <c r="K1102" i="10"/>
  <c r="L1091" i="10"/>
  <c r="L1080" i="10"/>
  <c r="K1078" i="10"/>
  <c r="K1663" i="10"/>
  <c r="L1602" i="10"/>
  <c r="K1556" i="10"/>
  <c r="L1485" i="10"/>
  <c r="K1428" i="10"/>
  <c r="L1348" i="10"/>
  <c r="K1345" i="10"/>
  <c r="K1325" i="10"/>
  <c r="K1315" i="10"/>
  <c r="L1282" i="10"/>
  <c r="L1252" i="10"/>
  <c r="K1249" i="10"/>
  <c r="K1229" i="10"/>
  <c r="L1226" i="10"/>
  <c r="K1213" i="10"/>
  <c r="L1210" i="10"/>
  <c r="K1207" i="10"/>
  <c r="K1201" i="10"/>
  <c r="L1193" i="10"/>
  <c r="K1185" i="10"/>
  <c r="K1180" i="10"/>
  <c r="K1175" i="10"/>
  <c r="K1168" i="10"/>
  <c r="L1161" i="10"/>
  <c r="L1154" i="10"/>
  <c r="K1152" i="10"/>
  <c r="L1141" i="10"/>
  <c r="L1130" i="10"/>
  <c r="K1128" i="10"/>
  <c r="L1117" i="10"/>
  <c r="L1106" i="10"/>
  <c r="K1104" i="10"/>
  <c r="L1702" i="10"/>
  <c r="K1564" i="10"/>
  <c r="K1518" i="10"/>
  <c r="L1489" i="10"/>
  <c r="L1473" i="10"/>
  <c r="K1469" i="10"/>
  <c r="K1436" i="10"/>
  <c r="K1416" i="10"/>
  <c r="L1413" i="10"/>
  <c r="K1405" i="10"/>
  <c r="K1371" i="10"/>
  <c r="L1338" i="10"/>
  <c r="L1308" i="10"/>
  <c r="K1305" i="10"/>
  <c r="K1285" i="10"/>
  <c r="K1275" i="10"/>
  <c r="L1242" i="10"/>
  <c r="K1193" i="10"/>
  <c r="L1190" i="10"/>
  <c r="L1182" i="10"/>
  <c r="L1177" i="10"/>
  <c r="L1170" i="10"/>
  <c r="K1161" i="10"/>
  <c r="K1154" i="10"/>
  <c r="L1143" i="10"/>
  <c r="L1132" i="10"/>
  <c r="K1130" i="10"/>
  <c r="L1119" i="10"/>
  <c r="L1108" i="10"/>
  <c r="K1106" i="10"/>
  <c r="L1095" i="10"/>
  <c r="L1084" i="10"/>
  <c r="K1082" i="10"/>
  <c r="L1071" i="10"/>
  <c r="K1069" i="10"/>
  <c r="K1067" i="10"/>
  <c r="K1065" i="10"/>
  <c r="K1063" i="10"/>
  <c r="K1061" i="10"/>
  <c r="K1059" i="10"/>
  <c r="K1057" i="10"/>
  <c r="K1055" i="10"/>
  <c r="K1053" i="10"/>
  <c r="K1051" i="10"/>
  <c r="K1049" i="10"/>
  <c r="K1047" i="10"/>
  <c r="K1045" i="10"/>
  <c r="K1043" i="10"/>
  <c r="K1041" i="10"/>
  <c r="K1039" i="10"/>
  <c r="K1037" i="10"/>
  <c r="K1035" i="10"/>
  <c r="K1033" i="10"/>
  <c r="K1031" i="10"/>
  <c r="K1029" i="10"/>
  <c r="K1027" i="10"/>
  <c r="K1025" i="10"/>
  <c r="K1023" i="10"/>
  <c r="K1021" i="10"/>
  <c r="K1019" i="10"/>
  <c r="K1017" i="10"/>
  <c r="K1015" i="10"/>
  <c r="K1013" i="10"/>
  <c r="K1011" i="10"/>
  <c r="K1009" i="10"/>
  <c r="K1007" i="10"/>
  <c r="K1005" i="10"/>
  <c r="K1003" i="10"/>
  <c r="K1001" i="10"/>
  <c r="K999" i="10"/>
  <c r="K997" i="10"/>
  <c r="K995" i="10"/>
  <c r="K993" i="10"/>
  <c r="K991" i="10"/>
  <c r="K989" i="10"/>
  <c r="K987" i="10"/>
  <c r="K985" i="10"/>
  <c r="K983" i="10"/>
  <c r="K981" i="10"/>
  <c r="K979" i="10"/>
  <c r="K977" i="10"/>
  <c r="K975" i="10"/>
  <c r="K973" i="10"/>
  <c r="K971" i="10"/>
  <c r="K969" i="10"/>
  <c r="K967" i="10"/>
  <c r="K965" i="10"/>
  <c r="K963" i="10"/>
  <c r="K961" i="10"/>
  <c r="K959" i="10"/>
  <c r="K957" i="10"/>
  <c r="K955" i="10"/>
  <c r="K953" i="10"/>
  <c r="K951" i="10"/>
  <c r="K949" i="10"/>
  <c r="K947" i="10"/>
  <c r="K945" i="10"/>
  <c r="K943" i="10"/>
  <c r="K941" i="10"/>
  <c r="K939" i="10"/>
  <c r="K937" i="10"/>
  <c r="K935" i="10"/>
  <c r="K933" i="10"/>
  <c r="K931" i="10"/>
  <c r="K929" i="10"/>
  <c r="K927" i="10"/>
  <c r="K925" i="10"/>
  <c r="K923" i="10"/>
  <c r="K921" i="10"/>
  <c r="K919" i="10"/>
  <c r="K917" i="10"/>
  <c r="K915" i="10"/>
  <c r="K913" i="10"/>
  <c r="K911" i="10"/>
  <c r="K909" i="10"/>
  <c r="K907" i="10"/>
  <c r="K905" i="10"/>
  <c r="K1765" i="10"/>
  <c r="K1679" i="10"/>
  <c r="K1592" i="10"/>
  <c r="L1539" i="10"/>
  <c r="K1526" i="10"/>
  <c r="L1505" i="10"/>
  <c r="L1501" i="10"/>
  <c r="L1497" i="10"/>
  <c r="K1460" i="10"/>
  <c r="K1452" i="10"/>
  <c r="K1424" i="10"/>
  <c r="K1385" i="10"/>
  <c r="L1364" i="10"/>
  <c r="K1361" i="10"/>
  <c r="K1341" i="10"/>
  <c r="K1331" i="10"/>
  <c r="L1298" i="10"/>
  <c r="L1268" i="10"/>
  <c r="K1265" i="10"/>
  <c r="K1245" i="10"/>
  <c r="K1235" i="10"/>
  <c r="K1219" i="10"/>
  <c r="L2038" i="10"/>
  <c r="K1646" i="10"/>
  <c r="K1605" i="10"/>
  <c r="L1580" i="10"/>
  <c r="L1509" i="10"/>
  <c r="K1484" i="10"/>
  <c r="K1431" i="10"/>
  <c r="L1401" i="10"/>
  <c r="K1397" i="10"/>
  <c r="K1381" i="10"/>
  <c r="L1354" i="10"/>
  <c r="L1324" i="10"/>
  <c r="K1321" i="10"/>
  <c r="K1301" i="10"/>
  <c r="K1291" i="10"/>
  <c r="L1258" i="10"/>
  <c r="L1203" i="10"/>
  <c r="L1200" i="10"/>
  <c r="K1195" i="10"/>
  <c r="K1187" i="10"/>
  <c r="K1172" i="10"/>
  <c r="L1165" i="10"/>
  <c r="K1163" i="10"/>
  <c r="L1158" i="10"/>
  <c r="K1156" i="10"/>
  <c r="L1147" i="10"/>
  <c r="L1136" i="10"/>
  <c r="K1134" i="10"/>
  <c r="L1123" i="10"/>
  <c r="L1112" i="10"/>
  <c r="K1110" i="10"/>
  <c r="L1099" i="10"/>
  <c r="L1088" i="10"/>
  <c r="K1086" i="10"/>
  <c r="L1075" i="10"/>
  <c r="L1990" i="10"/>
  <c r="L1712" i="10"/>
  <c r="K1630" i="10"/>
  <c r="L1595" i="10"/>
  <c r="K1542" i="10"/>
  <c r="L1513" i="10"/>
  <c r="K1492" i="10"/>
  <c r="L1439" i="10"/>
  <c r="L1435" i="10"/>
  <c r="L1427" i="10"/>
  <c r="K1419" i="10"/>
  <c r="K1412" i="10"/>
  <c r="K1388" i="10"/>
  <c r="K1377" i="10"/>
  <c r="K1357" i="10"/>
  <c r="K1347" i="10"/>
  <c r="L1314" i="10"/>
  <c r="L1284" i="10"/>
  <c r="K1281" i="10"/>
  <c r="K1261" i="10"/>
  <c r="K1251" i="10"/>
  <c r="L1228" i="10"/>
  <c r="K1225" i="10"/>
  <c r="L1212" i="10"/>
  <c r="K1209" i="10"/>
  <c r="L1184" i="10"/>
  <c r="K1179" i="10"/>
  <c r="L1174" i="10"/>
  <c r="K1165" i="10"/>
  <c r="K1158" i="10"/>
  <c r="L1149" i="10"/>
  <c r="L1138" i="10"/>
  <c r="K1136" i="10"/>
  <c r="L1125" i="10"/>
  <c r="L1114" i="10"/>
  <c r="K1112" i="10"/>
  <c r="L1101" i="10"/>
  <c r="L1090" i="10"/>
  <c r="K1088" i="10"/>
  <c r="L1077" i="10"/>
  <c r="L2378" i="10"/>
  <c r="K1775" i="10"/>
  <c r="K1595" i="10"/>
  <c r="L1583" i="10"/>
  <c r="L1563" i="10"/>
  <c r="K1550" i="10"/>
  <c r="L1529" i="10"/>
  <c r="L1525" i="10"/>
  <c r="L1521" i="10"/>
  <c r="L1463" i="10"/>
  <c r="L1459" i="10"/>
  <c r="K1455" i="10"/>
  <c r="K1435" i="10"/>
  <c r="L1415" i="10"/>
  <c r="L1370" i="10"/>
  <c r="L1340" i="10"/>
  <c r="K1337" i="10"/>
  <c r="K1317" i="10"/>
  <c r="K1307" i="10"/>
  <c r="L1274" i="10"/>
  <c r="L1244" i="10"/>
  <c r="K1241" i="10"/>
  <c r="L1197" i="10"/>
  <c r="L1192" i="10"/>
  <c r="L1176" i="10"/>
  <c r="K1174" i="10"/>
  <c r="L1167" i="10"/>
  <c r="L1160" i="10"/>
  <c r="L1151" i="10"/>
  <c r="L1140" i="10"/>
  <c r="K1138" i="10"/>
  <c r="L1127" i="10"/>
  <c r="L1116" i="10"/>
  <c r="K1114" i="10"/>
  <c r="L1103" i="10"/>
  <c r="L1092" i="10"/>
  <c r="K1090" i="10"/>
  <c r="L1079" i="10"/>
  <c r="K1613" i="10"/>
  <c r="L1594" i="10"/>
  <c r="K1586" i="10"/>
  <c r="K1578" i="10"/>
  <c r="K1574" i="10"/>
  <c r="L1553" i="10"/>
  <c r="L1549" i="10"/>
  <c r="L1545" i="10"/>
  <c r="L1491" i="10"/>
  <c r="K1478" i="10"/>
  <c r="K1466" i="10"/>
  <c r="K1462" i="10"/>
  <c r="K1441" i="10"/>
  <c r="L1411" i="10"/>
  <c r="K1387" i="10"/>
  <c r="K1383" i="10"/>
  <c r="L1346" i="10"/>
  <c r="L1316" i="10"/>
  <c r="K1313" i="10"/>
  <c r="K1293" i="10"/>
  <c r="K1283" i="10"/>
  <c r="L1250" i="10"/>
  <c r="K1227" i="10"/>
  <c r="K1211" i="10"/>
  <c r="L1199" i="10"/>
  <c r="L1183" i="10"/>
  <c r="L1178" i="10"/>
  <c r="L1171" i="10"/>
  <c r="K1169" i="10"/>
  <c r="L1164" i="10"/>
  <c r="K1162" i="10"/>
  <c r="K1155" i="10"/>
  <c r="L1146" i="10"/>
  <c r="K1144" i="10"/>
  <c r="L1133" i="10"/>
  <c r="L1122" i="10"/>
  <c r="K1120" i="10"/>
  <c r="L1109" i="10"/>
  <c r="L1098" i="10"/>
  <c r="K1096" i="10"/>
  <c r="L1085" i="10"/>
  <c r="L1074" i="10"/>
  <c r="K1072" i="10"/>
  <c r="K1617" i="10"/>
  <c r="L1533" i="10"/>
  <c r="K1369" i="10"/>
  <c r="L1330" i="10"/>
  <c r="K1205" i="10"/>
  <c r="L1188" i="10"/>
  <c r="K1176" i="10"/>
  <c r="L1172" i="10"/>
  <c r="K1164" i="10"/>
  <c r="L1148" i="10"/>
  <c r="L1144" i="10"/>
  <c r="L1110" i="10"/>
  <c r="K1074" i="10"/>
  <c r="L1070" i="10"/>
  <c r="L1064" i="10"/>
  <c r="L1058" i="10"/>
  <c r="L1052" i="10"/>
  <c r="L1046" i="10"/>
  <c r="L1040" i="10"/>
  <c r="L1034" i="10"/>
  <c r="L1028" i="10"/>
  <c r="L1022" i="10"/>
  <c r="L1016" i="10"/>
  <c r="L1010" i="10"/>
  <c r="L1004" i="10"/>
  <c r="L998" i="10"/>
  <c r="L992" i="10"/>
  <c r="L986" i="10"/>
  <c r="L980" i="10"/>
  <c r="L974" i="10"/>
  <c r="L968" i="10"/>
  <c r="L962" i="10"/>
  <c r="L956" i="10"/>
  <c r="L950" i="10"/>
  <c r="L942" i="10"/>
  <c r="L934" i="10"/>
  <c r="L926" i="10"/>
  <c r="L918" i="10"/>
  <c r="K908" i="10"/>
  <c r="L903" i="10"/>
  <c r="K901" i="10"/>
  <c r="L890" i="10"/>
  <c r="K888" i="10"/>
  <c r="K1566" i="10"/>
  <c r="K1430" i="10"/>
  <c r="K1373" i="10"/>
  <c r="K1140" i="10"/>
  <c r="L1121" i="10"/>
  <c r="L1094" i="10"/>
  <c r="K1084" i="10"/>
  <c r="K1070" i="10"/>
  <c r="L1067" i="10"/>
  <c r="K1064" i="10"/>
  <c r="L1061" i="10"/>
  <c r="K1058" i="10"/>
  <c r="L1055" i="10"/>
  <c r="K1052" i="10"/>
  <c r="L1049" i="10"/>
  <c r="K1046" i="10"/>
  <c r="L1043" i="10"/>
  <c r="K1040" i="10"/>
  <c r="L1037" i="10"/>
  <c r="K1034" i="10"/>
  <c r="L1031" i="10"/>
  <c r="K1028" i="10"/>
  <c r="L1025" i="10"/>
  <c r="K1022" i="10"/>
  <c r="L1019" i="10"/>
  <c r="K1016" i="10"/>
  <c r="L1013" i="10"/>
  <c r="K1010" i="10"/>
  <c r="L1007" i="10"/>
  <c r="K1004" i="10"/>
  <c r="L1001" i="10"/>
  <c r="K998" i="10"/>
  <c r="L995" i="10"/>
  <c r="K992" i="10"/>
  <c r="L989" i="10"/>
  <c r="K986" i="10"/>
  <c r="L983" i="10"/>
  <c r="K980" i="10"/>
  <c r="L977" i="10"/>
  <c r="K974" i="10"/>
  <c r="L971" i="10"/>
  <c r="K968" i="10"/>
  <c r="L965" i="10"/>
  <c r="K962" i="10"/>
  <c r="L959" i="10"/>
  <c r="K956" i="10"/>
  <c r="L953" i="10"/>
  <c r="K950" i="10"/>
  <c r="K942" i="10"/>
  <c r="K934" i="10"/>
  <c r="K926" i="10"/>
  <c r="K918" i="10"/>
  <c r="L910" i="10"/>
  <c r="K903" i="10"/>
  <c r="L892" i="10"/>
  <c r="K890" i="10"/>
  <c r="K1474" i="10"/>
  <c r="K1349" i="10"/>
  <c r="K1132" i="10"/>
  <c r="K1098" i="10"/>
  <c r="K1094" i="10"/>
  <c r="K1715" i="10"/>
  <c r="K1598" i="10"/>
  <c r="L1537" i="10"/>
  <c r="K1532" i="10"/>
  <c r="K1516" i="10"/>
  <c r="L1399" i="10"/>
  <c r="K1363" i="10"/>
  <c r="K1353" i="10"/>
  <c r="K1339" i="10"/>
  <c r="K1273" i="10"/>
  <c r="L1234" i="10"/>
  <c r="L1187" i="10"/>
  <c r="K1183" i="10"/>
  <c r="L1163" i="10"/>
  <c r="K1414" i="10"/>
  <c r="L1372" i="10"/>
  <c r="K1323" i="10"/>
  <c r="K1277" i="10"/>
  <c r="L1195" i="10"/>
  <c r="L1191" i="10"/>
  <c r="K1171" i="10"/>
  <c r="K1167" i="10"/>
  <c r="L1124" i="10"/>
  <c r="L1120" i="10"/>
  <c r="L1083" i="10"/>
  <c r="L1073" i="10"/>
  <c r="L1387" i="10"/>
  <c r="K1333" i="10"/>
  <c r="K1297" i="10"/>
  <c r="K1253" i="10"/>
  <c r="L1218" i="10"/>
  <c r="K1199" i="10"/>
  <c r="L1142" i="10"/>
  <c r="L1135" i="10"/>
  <c r="L1131" i="10"/>
  <c r="K1116" i="10"/>
  <c r="L1097" i="10"/>
  <c r="L1076" i="10"/>
  <c r="L1069" i="10"/>
  <c r="K1066" i="10"/>
  <c r="L1063" i="10"/>
  <c r="K1060" i="10"/>
  <c r="L1057" i="10"/>
  <c r="K1054" i="10"/>
  <c r="L1051" i="10"/>
  <c r="K1048" i="10"/>
  <c r="L1045" i="10"/>
  <c r="K1042" i="10"/>
  <c r="L1039" i="10"/>
  <c r="K1036" i="10"/>
  <c r="L1033" i="10"/>
  <c r="K1030" i="10"/>
  <c r="L1027" i="10"/>
  <c r="K1024" i="10"/>
  <c r="L1021" i="10"/>
  <c r="K1018" i="10"/>
  <c r="L1015" i="10"/>
  <c r="K1012" i="10"/>
  <c r="L1009" i="10"/>
  <c r="K1006" i="10"/>
  <c r="L1003" i="10"/>
  <c r="K1000" i="10"/>
  <c r="L997" i="10"/>
  <c r="K994" i="10"/>
  <c r="L991" i="10"/>
  <c r="K988" i="10"/>
  <c r="L985" i="10"/>
  <c r="K982" i="10"/>
  <c r="L979" i="10"/>
  <c r="K976" i="10"/>
  <c r="L973" i="10"/>
  <c r="K970" i="10"/>
  <c r="L967" i="10"/>
  <c r="K964" i="10"/>
  <c r="L961" i="10"/>
  <c r="K958" i="10"/>
  <c r="L955" i="10"/>
  <c r="K952" i="10"/>
  <c r="L949" i="10"/>
  <c r="L941" i="10"/>
  <c r="L933" i="10"/>
  <c r="L925" i="10"/>
  <c r="L917" i="10"/>
  <c r="L900" i="10"/>
  <c r="K898" i="10"/>
  <c r="L889" i="10"/>
  <c r="K887" i="10"/>
  <c r="K885" i="10"/>
  <c r="K883" i="10"/>
  <c r="K881" i="10"/>
  <c r="K879" i="10"/>
  <c r="K877" i="10"/>
  <c r="K875" i="10"/>
  <c r="K873" i="10"/>
  <c r="K871" i="10"/>
  <c r="K869" i="10"/>
  <c r="K867" i="10"/>
  <c r="K865" i="10"/>
  <c r="K863" i="10"/>
  <c r="K861" i="10"/>
  <c r="K859" i="10"/>
  <c r="K857" i="10"/>
  <c r="K855" i="10"/>
  <c r="K853" i="10"/>
  <c r="K851" i="10"/>
  <c r="K849" i="10"/>
  <c r="K847" i="10"/>
  <c r="K845" i="10"/>
  <c r="K843" i="10"/>
  <c r="K841" i="10"/>
  <c r="K839" i="10"/>
  <c r="K837" i="10"/>
  <c r="K835" i="10"/>
  <c r="K833" i="10"/>
  <c r="K831" i="10"/>
  <c r="K829" i="10"/>
  <c r="K827" i="10"/>
  <c r="K825" i="10"/>
  <c r="K823" i="10"/>
  <c r="K821" i="10"/>
  <c r="K819" i="10"/>
  <c r="K817" i="10"/>
  <c r="K815" i="10"/>
  <c r="K813" i="10"/>
  <c r="K811" i="10"/>
  <c r="K809" i="10"/>
  <c r="K807" i="10"/>
  <c r="K1423" i="10"/>
  <c r="K1267" i="10"/>
  <c r="K1257" i="10"/>
  <c r="K1243" i="10"/>
  <c r="L1162" i="10"/>
  <c r="K1146" i="10"/>
  <c r="K1142" i="10"/>
  <c r="K1108" i="10"/>
  <c r="L1093" i="10"/>
  <c r="L946" i="10"/>
  <c r="L938" i="10"/>
  <c r="L930" i="10"/>
  <c r="L922" i="10"/>
  <c r="L914" i="10"/>
  <c r="L909" i="10"/>
  <c r="L902" i="10"/>
  <c r="K900" i="10"/>
  <c r="L891" i="10"/>
  <c r="K889" i="10"/>
  <c r="L2084" i="10"/>
  <c r="L1660" i="10"/>
  <c r="K1438" i="10"/>
  <c r="L1356" i="10"/>
  <c r="L1306" i="10"/>
  <c r="L1276" i="10"/>
  <c r="L1194" i="10"/>
  <c r="K1178" i="10"/>
  <c r="K1170" i="10"/>
  <c r="L1153" i="10"/>
  <c r="L1086" i="10"/>
  <c r="L1072" i="10"/>
  <c r="K946" i="10"/>
  <c r="K938" i="10"/>
  <c r="K930" i="10"/>
  <c r="K922" i="10"/>
  <c r="K914" i="10"/>
  <c r="L904" i="10"/>
  <c r="K902" i="10"/>
  <c r="L893" i="10"/>
  <c r="K891" i="10"/>
  <c r="K1459" i="10"/>
  <c r="L1300" i="10"/>
  <c r="L1260" i="10"/>
  <c r="K1221" i="10"/>
  <c r="L1169" i="10"/>
  <c r="K1122" i="10"/>
  <c r="K1118" i="10"/>
  <c r="K1092" i="10"/>
  <c r="K948" i="10"/>
  <c r="K940" i="10"/>
  <c r="K932" i="10"/>
  <c r="K924" i="10"/>
  <c r="K916" i="10"/>
  <c r="K906" i="10"/>
  <c r="L899" i="10"/>
  <c r="K897" i="10"/>
  <c r="L886" i="10"/>
  <c r="L884" i="10"/>
  <c r="L882" i="10"/>
  <c r="L880" i="10"/>
  <c r="L878" i="10"/>
  <c r="L876" i="10"/>
  <c r="L874" i="10"/>
  <c r="L872" i="10"/>
  <c r="L870" i="10"/>
  <c r="L868" i="10"/>
  <c r="L866" i="10"/>
  <c r="L864" i="10"/>
  <c r="L862" i="10"/>
  <c r="L860" i="10"/>
  <c r="L858" i="10"/>
  <c r="L856" i="10"/>
  <c r="L854" i="10"/>
  <c r="L852" i="10"/>
  <c r="L850" i="10"/>
  <c r="L848" i="10"/>
  <c r="L846" i="10"/>
  <c r="L844" i="10"/>
  <c r="L842" i="10"/>
  <c r="L840" i="10"/>
  <c r="L838" i="10"/>
  <c r="L836" i="10"/>
  <c r="L834" i="10"/>
  <c r="L832" i="10"/>
  <c r="L830" i="10"/>
  <c r="L828" i="10"/>
  <c r="L826" i="10"/>
  <c r="L824" i="10"/>
  <c r="L822" i="10"/>
  <c r="L820" i="10"/>
  <c r="L818" i="10"/>
  <c r="L816" i="10"/>
  <c r="L814" i="10"/>
  <c r="L812" i="10"/>
  <c r="L810" i="10"/>
  <c r="L808" i="10"/>
  <c r="L806" i="10"/>
  <c r="L804" i="10"/>
  <c r="L802" i="10"/>
  <c r="L1100" i="10"/>
  <c r="L1059" i="10"/>
  <c r="L1047" i="10"/>
  <c r="L1035" i="10"/>
  <c r="L1023" i="10"/>
  <c r="L1011" i="10"/>
  <c r="L999" i="10"/>
  <c r="L987" i="10"/>
  <c r="L975" i="10"/>
  <c r="L963" i="10"/>
  <c r="L951" i="10"/>
  <c r="L939" i="10"/>
  <c r="K928" i="10"/>
  <c r="L920" i="10"/>
  <c r="L916" i="10"/>
  <c r="L906" i="10"/>
  <c r="K896" i="10"/>
  <c r="K893" i="10"/>
  <c r="K803" i="10"/>
  <c r="K798" i="10"/>
  <c r="L793" i="10"/>
  <c r="K786" i="10"/>
  <c r="L781" i="10"/>
  <c r="K774" i="10"/>
  <c r="L769" i="10"/>
  <c r="K762" i="10"/>
  <c r="L757" i="10"/>
  <c r="K750" i="10"/>
  <c r="L745" i="10"/>
  <c r="L738" i="10"/>
  <c r="K736" i="10"/>
  <c r="L725" i="10"/>
  <c r="K723" i="10"/>
  <c r="L714" i="10"/>
  <c r="K712" i="10"/>
  <c r="L701" i="10"/>
  <c r="K699" i="10"/>
  <c r="L690" i="10"/>
  <c r="K688" i="10"/>
  <c r="L677" i="10"/>
  <c r="K675" i="10"/>
  <c r="K1189" i="10"/>
  <c r="K1080" i="10"/>
  <c r="L943" i="10"/>
  <c r="L931" i="10"/>
  <c r="K920" i="10"/>
  <c r="L912" i="10"/>
  <c r="K899" i="10"/>
  <c r="L800" i="10"/>
  <c r="K793" i="10"/>
  <c r="L788" i="10"/>
  <c r="K781" i="10"/>
  <c r="L776" i="10"/>
  <c r="K769" i="10"/>
  <c r="L764" i="10"/>
  <c r="K757" i="10"/>
  <c r="L752" i="10"/>
  <c r="K745" i="10"/>
  <c r="L740" i="10"/>
  <c r="K738" i="10"/>
  <c r="L727" i="10"/>
  <c r="K725" i="10"/>
  <c r="L716" i="10"/>
  <c r="K714" i="10"/>
  <c r="L703" i="10"/>
  <c r="K701" i="10"/>
  <c r="L692" i="10"/>
  <c r="K690" i="10"/>
  <c r="L679" i="10"/>
  <c r="K677" i="10"/>
  <c r="L1471" i="10"/>
  <c r="L1290" i="10"/>
  <c r="L1156" i="10"/>
  <c r="L1062" i="10"/>
  <c r="L1050" i="10"/>
  <c r="L1038" i="10"/>
  <c r="L1026" i="10"/>
  <c r="L1014" i="10"/>
  <c r="L1002" i="10"/>
  <c r="L990" i="10"/>
  <c r="L978" i="10"/>
  <c r="L966" i="10"/>
  <c r="L954" i="10"/>
  <c r="L935" i="10"/>
  <c r="L923" i="10"/>
  <c r="K912" i="10"/>
  <c r="K886" i="10"/>
  <c r="L883" i="10"/>
  <c r="K880" i="10"/>
  <c r="L877" i="10"/>
  <c r="K874" i="10"/>
  <c r="L871" i="10"/>
  <c r="L1145" i="10"/>
  <c r="K1654" i="10"/>
  <c r="K1160" i="10"/>
  <c r="L1129" i="10"/>
  <c r="L1118" i="10"/>
  <c r="L919" i="10"/>
  <c r="K895" i="10"/>
  <c r="K892" i="10"/>
  <c r="K802" i="10"/>
  <c r="L797" i="10"/>
  <c r="K790" i="10"/>
  <c r="L785" i="10"/>
  <c r="K778" i="10"/>
  <c r="L773" i="10"/>
  <c r="K766" i="10"/>
  <c r="L761" i="10"/>
  <c r="K754" i="10"/>
  <c r="L749" i="10"/>
  <c r="K742" i="10"/>
  <c r="L733" i="10"/>
  <c r="K731" i="10"/>
  <c r="L722" i="10"/>
  <c r="K720" i="10"/>
  <c r="L709" i="10"/>
  <c r="K707" i="10"/>
  <c r="L698" i="10"/>
  <c r="K696" i="10"/>
  <c r="L685" i="10"/>
  <c r="K683" i="10"/>
  <c r="L674" i="10"/>
  <c r="L1134" i="10"/>
  <c r="L1107" i="10"/>
  <c r="L911" i="10"/>
  <c r="L908" i="10"/>
  <c r="L901" i="10"/>
  <c r="L898" i="10"/>
  <c r="K797" i="10"/>
  <c r="L792" i="10"/>
  <c r="K785" i="10"/>
  <c r="L780" i="10"/>
  <c r="K773" i="10"/>
  <c r="L768" i="10"/>
  <c r="K761" i="10"/>
  <c r="L756" i="10"/>
  <c r="K749" i="10"/>
  <c r="L744" i="10"/>
  <c r="L735" i="10"/>
  <c r="K733" i="10"/>
  <c r="L724" i="10"/>
  <c r="K722" i="10"/>
  <c r="L711" i="10"/>
  <c r="K709" i="10"/>
  <c r="L700" i="10"/>
  <c r="K698" i="10"/>
  <c r="L687" i="10"/>
  <c r="K685" i="10"/>
  <c r="L676" i="10"/>
  <c r="K674" i="10"/>
  <c r="K1237" i="10"/>
  <c r="L1181" i="10"/>
  <c r="L1065" i="10"/>
  <c r="L1053" i="10"/>
  <c r="L1041" i="10"/>
  <c r="L1029" i="10"/>
  <c r="L1017" i="10"/>
  <c r="L1005" i="10"/>
  <c r="L993" i="10"/>
  <c r="L981" i="10"/>
  <c r="L969" i="10"/>
  <c r="L957" i="10"/>
  <c r="L945" i="10"/>
  <c r="L888" i="10"/>
  <c r="L885" i="10"/>
  <c r="K882" i="10"/>
  <c r="L879" i="10"/>
  <c r="K876" i="10"/>
  <c r="L873" i="10"/>
  <c r="K870" i="10"/>
  <c r="L867" i="10"/>
  <c r="K864" i="10"/>
  <c r="L861" i="10"/>
  <c r="K858" i="10"/>
  <c r="L855" i="10"/>
  <c r="K852" i="10"/>
  <c r="L849" i="10"/>
  <c r="K846" i="10"/>
  <c r="L843" i="10"/>
  <c r="K840" i="10"/>
  <c r="L837" i="10"/>
  <c r="K834" i="10"/>
  <c r="L831" i="10"/>
  <c r="K828" i="10"/>
  <c r="L825" i="10"/>
  <c r="K822" i="10"/>
  <c r="L819" i="10"/>
  <c r="K816" i="10"/>
  <c r="L813" i="10"/>
  <c r="K810" i="10"/>
  <c r="L807" i="10"/>
  <c r="L799" i="10"/>
  <c r="K792" i="10"/>
  <c r="L787" i="10"/>
  <c r="K780" i="10"/>
  <c r="L775" i="10"/>
  <c r="K768" i="10"/>
  <c r="L763" i="10"/>
  <c r="K756" i="10"/>
  <c r="L751" i="10"/>
  <c r="K744" i="10"/>
  <c r="L737" i="10"/>
  <c r="K735" i="10"/>
  <c r="L726" i="10"/>
  <c r="K724" i="10"/>
  <c r="L713" i="10"/>
  <c r="K711" i="10"/>
  <c r="L702" i="10"/>
  <c r="K700" i="10"/>
  <c r="L689" i="10"/>
  <c r="K687" i="10"/>
  <c r="L1557" i="10"/>
  <c r="K1380" i="10"/>
  <c r="L1202" i="10"/>
  <c r="K1197" i="10"/>
  <c r="K1181" i="10"/>
  <c r="L1087" i="10"/>
  <c r="L1082" i="10"/>
  <c r="L937" i="10"/>
  <c r="K904" i="10"/>
  <c r="K804" i="10"/>
  <c r="K799" i="10"/>
  <c r="L794" i="10"/>
  <c r="K787" i="10"/>
  <c r="L782" i="10"/>
  <c r="K775" i="10"/>
  <c r="L770" i="10"/>
  <c r="K763" i="10"/>
  <c r="L758" i="10"/>
  <c r="K751" i="10"/>
  <c r="L746" i="10"/>
  <c r="L739" i="10"/>
  <c r="K737" i="10"/>
  <c r="L728" i="10"/>
  <c r="K726" i="10"/>
  <c r="L715" i="10"/>
  <c r="K713" i="10"/>
  <c r="L704" i="10"/>
  <c r="K702" i="10"/>
  <c r="L691" i="10"/>
  <c r="K689" i="10"/>
  <c r="L680" i="10"/>
  <c r="K678" i="10"/>
  <c r="L1081" i="10"/>
  <c r="K944" i="10"/>
  <c r="L936" i="10"/>
  <c r="L932" i="10"/>
  <c r="L913" i="10"/>
  <c r="L887" i="10"/>
  <c r="K884" i="10"/>
  <c r="L881" i="10"/>
  <c r="K878" i="10"/>
  <c r="L875" i="10"/>
  <c r="K872" i="10"/>
  <c r="L869" i="10"/>
  <c r="K866" i="10"/>
  <c r="L863" i="10"/>
  <c r="K860" i="10"/>
  <c r="L857" i="10"/>
  <c r="K854" i="10"/>
  <c r="L851" i="10"/>
  <c r="K848" i="10"/>
  <c r="L845" i="10"/>
  <c r="K842" i="10"/>
  <c r="L839" i="10"/>
  <c r="K836" i="10"/>
  <c r="L833" i="10"/>
  <c r="K830" i="10"/>
  <c r="L827" i="10"/>
  <c r="K824" i="10"/>
  <c r="L821" i="10"/>
  <c r="K818" i="10"/>
  <c r="L815" i="10"/>
  <c r="K812" i="10"/>
  <c r="L809" i="10"/>
  <c r="K806" i="10"/>
  <c r="K796" i="10"/>
  <c r="L791" i="10"/>
  <c r="K784" i="10"/>
  <c r="L779" i="10"/>
  <c r="K772" i="10"/>
  <c r="L767" i="10"/>
  <c r="K760" i="10"/>
  <c r="L755" i="10"/>
  <c r="K748" i="10"/>
  <c r="L743" i="10"/>
  <c r="L734" i="10"/>
  <c r="K732" i="10"/>
  <c r="L721" i="10"/>
  <c r="K719" i="10"/>
  <c r="L710" i="10"/>
  <c r="K708" i="10"/>
  <c r="L697" i="10"/>
  <c r="K695" i="10"/>
  <c r="L686" i="10"/>
  <c r="K684" i="10"/>
  <c r="L1056" i="10"/>
  <c r="L1032" i="10"/>
  <c r="L1008" i="10"/>
  <c r="L984" i="10"/>
  <c r="L960" i="10"/>
  <c r="L1066" i="10"/>
  <c r="K1056" i="10"/>
  <c r="L1042" i="10"/>
  <c r="K1032" i="10"/>
  <c r="L1018" i="10"/>
  <c r="K1008" i="10"/>
  <c r="L994" i="10"/>
  <c r="K984" i="10"/>
  <c r="L970" i="10"/>
  <c r="K960" i="10"/>
  <c r="L940" i="10"/>
  <c r="K805" i="10"/>
  <c r="L801" i="10"/>
  <c r="K794" i="10"/>
  <c r="L790" i="10"/>
  <c r="K783" i="10"/>
  <c r="K779" i="10"/>
  <c r="L753" i="10"/>
  <c r="K746" i="10"/>
  <c r="L742" i="10"/>
  <c r="L707" i="10"/>
  <c r="K704" i="10"/>
  <c r="K697" i="10"/>
  <c r="K680" i="10"/>
  <c r="K666" i="10"/>
  <c r="K658" i="10"/>
  <c r="K650" i="10"/>
  <c r="K642" i="10"/>
  <c r="K634" i="10"/>
  <c r="K626" i="10"/>
  <c r="L614" i="10"/>
  <c r="K612" i="10"/>
  <c r="L603" i="10"/>
  <c r="K601" i="10"/>
  <c r="L590" i="10"/>
  <c r="K588" i="10"/>
  <c r="L579" i="10"/>
  <c r="K577" i="10"/>
  <c r="L566" i="10"/>
  <c r="K564" i="10"/>
  <c r="L555" i="10"/>
  <c r="K553" i="10"/>
  <c r="L929" i="10"/>
  <c r="L905" i="10"/>
  <c r="K801" i="10"/>
  <c r="K753" i="10"/>
  <c r="L731" i="10"/>
  <c r="K728" i="10"/>
  <c r="K721" i="10"/>
  <c r="L693" i="10"/>
  <c r="L671" i="10"/>
  <c r="L663" i="10"/>
  <c r="L655" i="10"/>
  <c r="L647" i="10"/>
  <c r="L639" i="10"/>
  <c r="L631" i="10"/>
  <c r="L623" i="10"/>
  <c r="L616" i="10"/>
  <c r="K614" i="10"/>
  <c r="L605" i="10"/>
  <c r="K603" i="10"/>
  <c r="L592" i="10"/>
  <c r="K590" i="10"/>
  <c r="L581" i="10"/>
  <c r="K579" i="10"/>
  <c r="L568" i="10"/>
  <c r="K566" i="10"/>
  <c r="L557" i="10"/>
  <c r="K555" i="10"/>
  <c r="L1391" i="10"/>
  <c r="L1060" i="10"/>
  <c r="L1036" i="10"/>
  <c r="L1012" i="10"/>
  <c r="L988" i="10"/>
  <c r="L964" i="10"/>
  <c r="L924" i="10"/>
  <c r="L896" i="10"/>
  <c r="L786" i="10"/>
  <c r="L771" i="10"/>
  <c r="K764" i="10"/>
  <c r="L760" i="10"/>
  <c r="L717" i="10"/>
  <c r="K693" i="10"/>
  <c r="K686" i="10"/>
  <c r="K1050" i="10"/>
  <c r="K1026" i="10"/>
  <c r="K1002" i="10"/>
  <c r="K978" i="10"/>
  <c r="K954" i="10"/>
  <c r="L944" i="10"/>
  <c r="K862" i="10"/>
  <c r="L853" i="10"/>
  <c r="K844" i="10"/>
  <c r="L835" i="10"/>
  <c r="K826" i="10"/>
  <c r="L817" i="10"/>
  <c r="K808" i="10"/>
  <c r="L789" i="10"/>
  <c r="K782" i="10"/>
  <c r="L778" i="10"/>
  <c r="K771" i="10"/>
  <c r="K767" i="10"/>
  <c r="L741" i="10"/>
  <c r="K717" i="10"/>
  <c r="K710" i="10"/>
  <c r="L706" i="10"/>
  <c r="L696" i="10"/>
  <c r="L682" i="10"/>
  <c r="K668" i="10"/>
  <c r="K660" i="10"/>
  <c r="K652" i="10"/>
  <c r="K644" i="10"/>
  <c r="K636" i="10"/>
  <c r="K628" i="10"/>
  <c r="L620" i="10"/>
  <c r="K618" i="10"/>
  <c r="L609" i="10"/>
  <c r="K607" i="10"/>
  <c r="L596" i="10"/>
  <c r="K594" i="10"/>
  <c r="L585" i="10"/>
  <c r="K583" i="10"/>
  <c r="L572" i="10"/>
  <c r="K570" i="10"/>
  <c r="L561" i="10"/>
  <c r="K559" i="10"/>
  <c r="L548" i="10"/>
  <c r="L546" i="10"/>
  <c r="L544" i="10"/>
  <c r="L542" i="10"/>
  <c r="L540" i="10"/>
  <c r="L538" i="10"/>
  <c r="L536" i="10"/>
  <c r="L534" i="10"/>
  <c r="L532" i="10"/>
  <c r="L530" i="10"/>
  <c r="L528" i="10"/>
  <c r="L526" i="10"/>
  <c r="L524" i="10"/>
  <c r="L522" i="10"/>
  <c r="L520" i="10"/>
  <c r="L518" i="10"/>
  <c r="L516" i="10"/>
  <c r="L1096" i="10"/>
  <c r="L928" i="10"/>
  <c r="K789" i="10"/>
  <c r="K741" i="10"/>
  <c r="K734" i="10"/>
  <c r="L730" i="10"/>
  <c r="L720" i="10"/>
  <c r="L1068" i="10"/>
  <c r="L1044" i="10"/>
  <c r="L1020" i="10"/>
  <c r="L996" i="10"/>
  <c r="L972" i="10"/>
  <c r="L948" i="10"/>
  <c r="L895" i="10"/>
  <c r="K800" i="10"/>
  <c r="L796" i="10"/>
  <c r="L774" i="10"/>
  <c r="L759" i="10"/>
  <c r="K752" i="10"/>
  <c r="L748" i="10"/>
  <c r="K730" i="10"/>
  <c r="K727" i="10"/>
  <c r="L699" i="10"/>
  <c r="K679" i="10"/>
  <c r="K673" i="10"/>
  <c r="L670" i="10"/>
  <c r="K665" i="10"/>
  <c r="L662" i="10"/>
  <c r="K657" i="10"/>
  <c r="L654" i="10"/>
  <c r="K649" i="10"/>
  <c r="L646" i="10"/>
  <c r="K641" i="10"/>
  <c r="L638" i="10"/>
  <c r="K633" i="10"/>
  <c r="L630" i="10"/>
  <c r="K625" i="10"/>
  <c r="L622" i="10"/>
  <c r="L613" i="10"/>
  <c r="K611" i="10"/>
  <c r="L600" i="10"/>
  <c r="K598" i="10"/>
  <c r="L589" i="10"/>
  <c r="K587" i="10"/>
  <c r="L576" i="10"/>
  <c r="K574" i="10"/>
  <c r="L565" i="10"/>
  <c r="K563" i="10"/>
  <c r="L552" i="10"/>
  <c r="K550" i="10"/>
  <c r="K1508" i="10"/>
  <c r="K1068" i="10"/>
  <c r="L1054" i="10"/>
  <c r="K1044" i="10"/>
  <c r="L1030" i="10"/>
  <c r="K1020" i="10"/>
  <c r="L1006" i="10"/>
  <c r="K996" i="10"/>
  <c r="L982" i="10"/>
  <c r="K972" i="10"/>
  <c r="L958" i="10"/>
  <c r="L803" i="10"/>
  <c r="L777" i="10"/>
  <c r="K770" i="10"/>
  <c r="L766" i="10"/>
  <c r="K759" i="10"/>
  <c r="K755" i="10"/>
  <c r="L723" i="10"/>
  <c r="L695" i="10"/>
  <c r="K692" i="10"/>
  <c r="L688" i="10"/>
  <c r="K670" i="10"/>
  <c r="K662" i="10"/>
  <c r="K654" i="10"/>
  <c r="K646" i="10"/>
  <c r="K638" i="10"/>
  <c r="K630" i="10"/>
  <c r="K622" i="10"/>
  <c r="L615" i="10"/>
  <c r="K613" i="10"/>
  <c r="L602" i="10"/>
  <c r="K600" i="10"/>
  <c r="L591" i="10"/>
  <c r="K589" i="10"/>
  <c r="L578" i="10"/>
  <c r="K576" i="10"/>
  <c r="L567" i="10"/>
  <c r="K565" i="10"/>
  <c r="L554" i="10"/>
  <c r="K552" i="10"/>
  <c r="K1062" i="10"/>
  <c r="K1038" i="10"/>
  <c r="K1014" i="10"/>
  <c r="K990" i="10"/>
  <c r="K966" i="10"/>
  <c r="K936" i="10"/>
  <c r="L921" i="10"/>
  <c r="K894" i="10"/>
  <c r="K795" i="10"/>
  <c r="K791" i="10"/>
  <c r="L765" i="10"/>
  <c r="K758" i="10"/>
  <c r="L754" i="10"/>
  <c r="K747" i="10"/>
  <c r="K743" i="10"/>
  <c r="L729" i="10"/>
  <c r="L708" i="10"/>
  <c r="K705" i="10"/>
  <c r="L694" i="10"/>
  <c r="K691" i="10"/>
  <c r="K681" i="10"/>
  <c r="L675" i="10"/>
  <c r="K672" i="10"/>
  <c r="K664" i="10"/>
  <c r="K656" i="10"/>
  <c r="K648" i="10"/>
  <c r="K640" i="10"/>
  <c r="K632" i="10"/>
  <c r="K624" i="10"/>
  <c r="K619" i="10"/>
  <c r="L608" i="10"/>
  <c r="K606" i="10"/>
  <c r="L597" i="10"/>
  <c r="K595" i="10"/>
  <c r="L584" i="10"/>
  <c r="K582" i="10"/>
  <c r="L573" i="10"/>
  <c r="K571" i="10"/>
  <c r="L560" i="10"/>
  <c r="K558" i="10"/>
  <c r="L549" i="10"/>
  <c r="L547" i="10"/>
  <c r="L545" i="10"/>
  <c r="L543" i="10"/>
  <c r="L541" i="10"/>
  <c r="L539" i="10"/>
  <c r="L537" i="10"/>
  <c r="L535" i="10"/>
  <c r="L533" i="10"/>
  <c r="L531" i="10"/>
  <c r="L529" i="10"/>
  <c r="L527" i="10"/>
  <c r="L1111" i="10"/>
  <c r="L915" i="10"/>
  <c r="L823" i="10"/>
  <c r="L798" i="10"/>
  <c r="L732" i="10"/>
  <c r="K703" i="10"/>
  <c r="L684" i="10"/>
  <c r="L669" i="10"/>
  <c r="K659" i="10"/>
  <c r="L652" i="10"/>
  <c r="L645" i="10"/>
  <c r="K635" i="10"/>
  <c r="L628" i="10"/>
  <c r="L621" i="10"/>
  <c r="K615" i="10"/>
  <c r="K605" i="10"/>
  <c r="K602" i="10"/>
  <c r="L586" i="10"/>
  <c r="K567" i="10"/>
  <c r="K557" i="10"/>
  <c r="K554" i="10"/>
  <c r="K544" i="10"/>
  <c r="K527" i="10"/>
  <c r="K521" i="10"/>
  <c r="L515" i="10"/>
  <c r="L510" i="10"/>
  <c r="L503" i="10"/>
  <c r="L498" i="10"/>
  <c r="L491" i="10"/>
  <c r="L486" i="10"/>
  <c r="L479" i="10"/>
  <c r="L474" i="10"/>
  <c r="K472" i="10"/>
  <c r="K470" i="10"/>
  <c r="K468" i="10"/>
  <c r="K466" i="10"/>
  <c r="K464" i="10"/>
  <c r="K462" i="10"/>
  <c r="K460" i="10"/>
  <c r="K458" i="10"/>
  <c r="K456" i="10"/>
  <c r="K454" i="10"/>
  <c r="K452" i="10"/>
  <c r="K450" i="10"/>
  <c r="K448" i="10"/>
  <c r="K446" i="10"/>
  <c r="K444" i="10"/>
  <c r="K442" i="10"/>
  <c r="K440" i="10"/>
  <c r="K438" i="10"/>
  <c r="K436" i="10"/>
  <c r="K434" i="10"/>
  <c r="K432" i="10"/>
  <c r="K430" i="10"/>
  <c r="K428" i="10"/>
  <c r="K426" i="10"/>
  <c r="K424" i="10"/>
  <c r="K422" i="10"/>
  <c r="K420" i="10"/>
  <c r="K418" i="10"/>
  <c r="K416" i="10"/>
  <c r="K414" i="10"/>
  <c r="K412" i="10"/>
  <c r="K410" i="10"/>
  <c r="K408" i="10"/>
  <c r="K406" i="10"/>
  <c r="K404" i="10"/>
  <c r="K402" i="10"/>
  <c r="K400" i="10"/>
  <c r="K398" i="10"/>
  <c r="K396" i="10"/>
  <c r="K394" i="10"/>
  <c r="K392" i="10"/>
  <c r="K390" i="10"/>
  <c r="K388" i="10"/>
  <c r="K386" i="10"/>
  <c r="K384" i="10"/>
  <c r="K382" i="10"/>
  <c r="K380" i="10"/>
  <c r="K378" i="10"/>
  <c r="K376" i="10"/>
  <c r="K374" i="10"/>
  <c r="K372" i="10"/>
  <c r="K370" i="10"/>
  <c r="K368" i="10"/>
  <c r="K366" i="10"/>
  <c r="K364" i="10"/>
  <c r="K362" i="10"/>
  <c r="K360" i="10"/>
  <c r="K358" i="10"/>
  <c r="K356" i="10"/>
  <c r="K354" i="10"/>
  <c r="K352" i="10"/>
  <c r="K350" i="10"/>
  <c r="K348" i="10"/>
  <c r="K346" i="10"/>
  <c r="K344" i="10"/>
  <c r="K342" i="10"/>
  <c r="K340" i="10"/>
  <c r="K338" i="10"/>
  <c r="K336" i="10"/>
  <c r="K334" i="10"/>
  <c r="K332" i="10"/>
  <c r="K330" i="10"/>
  <c r="K328" i="10"/>
  <c r="K326" i="10"/>
  <c r="K324" i="10"/>
  <c r="K322" i="10"/>
  <c r="K320" i="10"/>
  <c r="K318" i="10"/>
  <c r="K316" i="10"/>
  <c r="K314" i="10"/>
  <c r="K312" i="10"/>
  <c r="K310" i="10"/>
  <c r="K308" i="10"/>
  <c r="K306" i="10"/>
  <c r="K304" i="10"/>
  <c r="K302" i="10"/>
  <c r="K300" i="10"/>
  <c r="K298" i="10"/>
  <c r="K296" i="10"/>
  <c r="K294" i="10"/>
  <c r="K292" i="10"/>
  <c r="K290" i="10"/>
  <c r="K288" i="10"/>
  <c r="K286" i="10"/>
  <c r="K284" i="10"/>
  <c r="K282" i="10"/>
  <c r="K280" i="10"/>
  <c r="K278" i="10"/>
  <c r="K276" i="10"/>
  <c r="K274" i="10"/>
  <c r="K272" i="10"/>
  <c r="K270" i="10"/>
  <c r="K268" i="10"/>
  <c r="K266" i="10"/>
  <c r="K264" i="10"/>
  <c r="K262" i="10"/>
  <c r="K260" i="10"/>
  <c r="K258" i="10"/>
  <c r="K256" i="10"/>
  <c r="K254" i="10"/>
  <c r="K252" i="10"/>
  <c r="K250" i="10"/>
  <c r="K248" i="10"/>
  <c r="K246" i="10"/>
  <c r="K244" i="10"/>
  <c r="K242" i="10"/>
  <c r="K240" i="10"/>
  <c r="K238" i="10"/>
  <c r="K236" i="10"/>
  <c r="K234" i="10"/>
  <c r="K232" i="10"/>
  <c r="K230" i="10"/>
  <c r="K228" i="10"/>
  <c r="K226" i="10"/>
  <c r="K224" i="10"/>
  <c r="K222" i="10"/>
  <c r="K220" i="10"/>
  <c r="K218" i="10"/>
  <c r="K216" i="10"/>
  <c r="K214" i="10"/>
  <c r="K212" i="10"/>
  <c r="K210" i="10"/>
  <c r="K208" i="10"/>
  <c r="K206" i="10"/>
  <c r="K204" i="10"/>
  <c r="K202" i="10"/>
  <c r="K200" i="10"/>
  <c r="K198" i="10"/>
  <c r="K196" i="10"/>
  <c r="L1105" i="10"/>
  <c r="L1024" i="10"/>
  <c r="L894" i="10"/>
  <c r="L847" i="10"/>
  <c r="L736" i="10"/>
  <c r="K676" i="10"/>
  <c r="K669" i="10"/>
  <c r="K645" i="10"/>
  <c r="K621" i="10"/>
  <c r="L611" i="10"/>
  <c r="L595" i="10"/>
  <c r="K586" i="10"/>
  <c r="K573" i="10"/>
  <c r="L563" i="10"/>
  <c r="K537" i="10"/>
  <c r="K530" i="10"/>
  <c r="K515" i="10"/>
  <c r="K510" i="10"/>
  <c r="K503" i="10"/>
  <c r="K498" i="10"/>
  <c r="K491" i="10"/>
  <c r="K486" i="10"/>
  <c r="K479" i="10"/>
  <c r="K474" i="10"/>
  <c r="L1157" i="10"/>
  <c r="K832" i="10"/>
  <c r="K777" i="10"/>
  <c r="L762" i="10"/>
  <c r="L712" i="10"/>
  <c r="L672" i="10"/>
  <c r="K655" i="10"/>
  <c r="L648" i="10"/>
  <c r="K631" i="10"/>
  <c r="L624" i="10"/>
  <c r="L617" i="10"/>
  <c r="K608" i="10"/>
  <c r="K592" i="10"/>
  <c r="L582" i="10"/>
  <c r="L569" i="10"/>
  <c r="K560" i="10"/>
  <c r="K547" i="10"/>
  <c r="K540" i="10"/>
  <c r="L512" i="10"/>
  <c r="L505" i="10"/>
  <c r="L500" i="10"/>
  <c r="L493" i="10"/>
  <c r="L488" i="10"/>
  <c r="L481" i="10"/>
  <c r="L476" i="10"/>
  <c r="L1000" i="10"/>
  <c r="K856" i="10"/>
  <c r="L772" i="10"/>
  <c r="K740" i="10"/>
  <c r="L683" i="10"/>
  <c r="L665" i="10"/>
  <c r="L658" i="10"/>
  <c r="L651" i="10"/>
  <c r="L641" i="10"/>
  <c r="L634" i="10"/>
  <c r="L627" i="10"/>
  <c r="K617" i="10"/>
  <c r="L601" i="10"/>
  <c r="L598" i="10"/>
  <c r="L588" i="10"/>
  <c r="K569" i="10"/>
  <c r="L553" i="10"/>
  <c r="L550" i="10"/>
  <c r="K533" i="10"/>
  <c r="K526" i="10"/>
  <c r="L523" i="10"/>
  <c r="K520" i="10"/>
  <c r="L517" i="10"/>
  <c r="K512" i="10"/>
  <c r="K505" i="10"/>
  <c r="K500" i="10"/>
  <c r="K493" i="10"/>
  <c r="K488" i="10"/>
  <c r="K481" i="10"/>
  <c r="K476" i="10"/>
  <c r="L841" i="10"/>
  <c r="L750" i="10"/>
  <c r="K716" i="10"/>
  <c r="K706" i="10"/>
  <c r="L668" i="10"/>
  <c r="L661" i="10"/>
  <c r="K651" i="10"/>
  <c r="L644" i="10"/>
  <c r="L637" i="10"/>
  <c r="K627" i="10"/>
  <c r="K620" i="10"/>
  <c r="L604" i="10"/>
  <c r="K585" i="10"/>
  <c r="L575" i="10"/>
  <c r="K572" i="10"/>
  <c r="L556" i="10"/>
  <c r="K543" i="10"/>
  <c r="K536" i="10"/>
  <c r="K523" i="10"/>
  <c r="K517" i="10"/>
  <c r="L514" i="10"/>
  <c r="L507" i="10"/>
  <c r="L502" i="10"/>
  <c r="L495" i="10"/>
  <c r="L490" i="10"/>
  <c r="L483" i="10"/>
  <c r="L478" i="10"/>
  <c r="L976" i="10"/>
  <c r="L865" i="10"/>
  <c r="L811" i="10"/>
  <c r="K776" i="10"/>
  <c r="L678" i="10"/>
  <c r="K661" i="10"/>
  <c r="K637" i="10"/>
  <c r="L607" i="10"/>
  <c r="K604" i="10"/>
  <c r="L594" i="10"/>
  <c r="K575" i="10"/>
  <c r="L559" i="10"/>
  <c r="K556" i="10"/>
  <c r="K546" i="10"/>
  <c r="K529" i="10"/>
  <c r="K514" i="10"/>
  <c r="K507" i="10"/>
  <c r="K502" i="10"/>
  <c r="K495" i="10"/>
  <c r="K490" i="10"/>
  <c r="K483" i="10"/>
  <c r="K478" i="10"/>
  <c r="L471" i="10"/>
  <c r="L469" i="10"/>
  <c r="L467" i="10"/>
  <c r="L465" i="10"/>
  <c r="L463" i="10"/>
  <c r="L461" i="10"/>
  <c r="L459" i="10"/>
  <c r="L457" i="10"/>
  <c r="L455" i="10"/>
  <c r="L453" i="10"/>
  <c r="L451" i="10"/>
  <c r="L449" i="10"/>
  <c r="L447" i="10"/>
  <c r="L445" i="10"/>
  <c r="L443" i="10"/>
  <c r="L441" i="10"/>
  <c r="L439" i="10"/>
  <c r="L437" i="10"/>
  <c r="L435" i="10"/>
  <c r="L433" i="10"/>
  <c r="L431" i="10"/>
  <c r="L429" i="10"/>
  <c r="L427" i="10"/>
  <c r="L425" i="10"/>
  <c r="L423" i="10"/>
  <c r="L421" i="10"/>
  <c r="L419" i="10"/>
  <c r="L417" i="10"/>
  <c r="L415" i="10"/>
  <c r="L413" i="10"/>
  <c r="L411" i="10"/>
  <c r="L409" i="10"/>
  <c r="L407" i="10"/>
  <c r="L405" i="10"/>
  <c r="L403" i="10"/>
  <c r="L401" i="10"/>
  <c r="L399" i="10"/>
  <c r="L397" i="10"/>
  <c r="L395" i="10"/>
  <c r="L393" i="10"/>
  <c r="L391" i="10"/>
  <c r="L389" i="10"/>
  <c r="L387" i="10"/>
  <c r="L385" i="10"/>
  <c r="L383" i="10"/>
  <c r="L381" i="10"/>
  <c r="L379" i="10"/>
  <c r="L377" i="10"/>
  <c r="L375" i="10"/>
  <c r="L373" i="10"/>
  <c r="L371" i="10"/>
  <c r="L369" i="10"/>
  <c r="L367" i="10"/>
  <c r="L365" i="10"/>
  <c r="L363" i="10"/>
  <c r="L361" i="10"/>
  <c r="L359" i="10"/>
  <c r="L357" i="10"/>
  <c r="L355" i="10"/>
  <c r="L353" i="10"/>
  <c r="L351" i="10"/>
  <c r="L349" i="10"/>
  <c r="L347" i="10"/>
  <c r="L345" i="10"/>
  <c r="L343" i="10"/>
  <c r="L341" i="10"/>
  <c r="L339" i="10"/>
  <c r="L337" i="10"/>
  <c r="L335" i="10"/>
  <c r="L333" i="10"/>
  <c r="L331" i="10"/>
  <c r="L329" i="10"/>
  <c r="L327" i="10"/>
  <c r="L325" i="10"/>
  <c r="L323" i="10"/>
  <c r="L321" i="10"/>
  <c r="L319" i="10"/>
  <c r="L317" i="10"/>
  <c r="L315" i="10"/>
  <c r="L313" i="10"/>
  <c r="L311" i="10"/>
  <c r="L309" i="10"/>
  <c r="L307" i="10"/>
  <c r="L305" i="10"/>
  <c r="L303" i="10"/>
  <c r="L301" i="10"/>
  <c r="L299" i="10"/>
  <c r="L297" i="10"/>
  <c r="L295" i="10"/>
  <c r="L293" i="10"/>
  <c r="L291" i="10"/>
  <c r="L289" i="10"/>
  <c r="L287" i="10"/>
  <c r="L285" i="10"/>
  <c r="L283" i="10"/>
  <c r="L281" i="10"/>
  <c r="L279" i="10"/>
  <c r="L277" i="10"/>
  <c r="L275" i="10"/>
  <c r="L273" i="10"/>
  <c r="L271" i="10"/>
  <c r="L269" i="10"/>
  <c r="L267" i="10"/>
  <c r="L265" i="10"/>
  <c r="L263" i="10"/>
  <c r="L261" i="10"/>
  <c r="L259" i="10"/>
  <c r="L257" i="10"/>
  <c r="L255" i="10"/>
  <c r="L253" i="10"/>
  <c r="L251" i="10"/>
  <c r="L249" i="10"/>
  <c r="L247" i="10"/>
  <c r="L245" i="10"/>
  <c r="L243" i="10"/>
  <c r="L241" i="10"/>
  <c r="L239" i="10"/>
  <c r="L237" i="10"/>
  <c r="L235" i="10"/>
  <c r="L233" i="10"/>
  <c r="L231" i="10"/>
  <c r="L229" i="10"/>
  <c r="L227" i="10"/>
  <c r="L225" i="10"/>
  <c r="L223" i="10"/>
  <c r="L221" i="10"/>
  <c r="L219" i="10"/>
  <c r="L217" i="10"/>
  <c r="L215" i="10"/>
  <c r="L213" i="10"/>
  <c r="L947" i="10"/>
  <c r="L907" i="10"/>
  <c r="L897" i="10"/>
  <c r="K850" i="10"/>
  <c r="K739" i="10"/>
  <c r="K682" i="10"/>
  <c r="K671" i="10"/>
  <c r="L664" i="10"/>
  <c r="K647" i="10"/>
  <c r="L640" i="10"/>
  <c r="K623" i="10"/>
  <c r="L610" i="10"/>
  <c r="K591" i="10"/>
  <c r="K581" i="10"/>
  <c r="K578" i="10"/>
  <c r="L562" i="10"/>
  <c r="K539" i="10"/>
  <c r="K532" i="10"/>
  <c r="L509" i="10"/>
  <c r="L504" i="10"/>
  <c r="L497" i="10"/>
  <c r="L492" i="10"/>
  <c r="L485" i="10"/>
  <c r="L480" i="10"/>
  <c r="L473" i="10"/>
  <c r="K471" i="10"/>
  <c r="K469" i="10"/>
  <c r="K467" i="10"/>
  <c r="K465" i="10"/>
  <c r="K463" i="10"/>
  <c r="K461" i="10"/>
  <c r="K459" i="10"/>
  <c r="K457" i="10"/>
  <c r="K455" i="10"/>
  <c r="K453" i="10"/>
  <c r="K451" i="10"/>
  <c r="K449" i="10"/>
  <c r="K447" i="10"/>
  <c r="K445" i="10"/>
  <c r="K443" i="10"/>
  <c r="K441" i="10"/>
  <c r="K439" i="10"/>
  <c r="K437" i="10"/>
  <c r="K435" i="10"/>
  <c r="K433" i="10"/>
  <c r="K431" i="10"/>
  <c r="K429" i="10"/>
  <c r="K427" i="10"/>
  <c r="K425" i="10"/>
  <c r="K423" i="10"/>
  <c r="K421" i="10"/>
  <c r="K419" i="10"/>
  <c r="K417" i="10"/>
  <c r="K415" i="10"/>
  <c r="K413" i="10"/>
  <c r="K411" i="10"/>
  <c r="K409" i="10"/>
  <c r="K407" i="10"/>
  <c r="K405" i="10"/>
  <c r="K403" i="10"/>
  <c r="K401" i="10"/>
  <c r="K399" i="10"/>
  <c r="K397" i="10"/>
  <c r="K395" i="10"/>
  <c r="K393" i="10"/>
  <c r="K391" i="10"/>
  <c r="K389" i="10"/>
  <c r="K387" i="10"/>
  <c r="K385" i="10"/>
  <c r="K383" i="10"/>
  <c r="K381" i="10"/>
  <c r="K379" i="10"/>
  <c r="K377" i="10"/>
  <c r="K375" i="10"/>
  <c r="K373" i="10"/>
  <c r="K371" i="10"/>
  <c r="K369" i="10"/>
  <c r="K367" i="10"/>
  <c r="K365" i="10"/>
  <c r="K363" i="10"/>
  <c r="K361" i="10"/>
  <c r="K359" i="10"/>
  <c r="K357" i="10"/>
  <c r="K355" i="10"/>
  <c r="K353" i="10"/>
  <c r="K351" i="10"/>
  <c r="K349" i="10"/>
  <c r="K347" i="10"/>
  <c r="K345" i="10"/>
  <c r="K343" i="10"/>
  <c r="K341" i="10"/>
  <c r="K339" i="10"/>
  <c r="K337" i="10"/>
  <c r="K335" i="10"/>
  <c r="K333" i="10"/>
  <c r="K331" i="10"/>
  <c r="K329" i="10"/>
  <c r="K327" i="10"/>
  <c r="K325" i="10"/>
  <c r="K323" i="10"/>
  <c r="K321" i="10"/>
  <c r="K319" i="10"/>
  <c r="K317" i="10"/>
  <c r="K315" i="10"/>
  <c r="K313" i="10"/>
  <c r="K311" i="10"/>
  <c r="K309" i="10"/>
  <c r="K307" i="10"/>
  <c r="K305" i="10"/>
  <c r="K303" i="10"/>
  <c r="K301" i="10"/>
  <c r="K299" i="10"/>
  <c r="K297" i="10"/>
  <c r="K295" i="10"/>
  <c r="K293" i="10"/>
  <c r="K291" i="10"/>
  <c r="K289" i="10"/>
  <c r="K287" i="10"/>
  <c r="K285" i="10"/>
  <c r="K283" i="10"/>
  <c r="K281" i="10"/>
  <c r="K279" i="10"/>
  <c r="K277" i="10"/>
  <c r="K275" i="10"/>
  <c r="K273" i="10"/>
  <c r="K271" i="10"/>
  <c r="K269" i="10"/>
  <c r="K267" i="10"/>
  <c r="K265" i="10"/>
  <c r="K263" i="10"/>
  <c r="K261" i="10"/>
  <c r="K259" i="10"/>
  <c r="K257" i="10"/>
  <c r="K255" i="10"/>
  <c r="K253" i="10"/>
  <c r="K251" i="10"/>
  <c r="K249" i="10"/>
  <c r="K247" i="10"/>
  <c r="K245" i="10"/>
  <c r="K243" i="10"/>
  <c r="K241" i="10"/>
  <c r="K239" i="10"/>
  <c r="K237" i="10"/>
  <c r="K235" i="10"/>
  <c r="K233" i="10"/>
  <c r="K231" i="10"/>
  <c r="K229" i="10"/>
  <c r="K227" i="10"/>
  <c r="K225" i="10"/>
  <c r="K223" i="10"/>
  <c r="L952" i="10"/>
  <c r="K820" i="10"/>
  <c r="L795" i="10"/>
  <c r="K765" i="10"/>
  <c r="L719" i="10"/>
  <c r="K715" i="10"/>
  <c r="L705" i="10"/>
  <c r="L667" i="10"/>
  <c r="L657" i="10"/>
  <c r="L650" i="10"/>
  <c r="L643" i="10"/>
  <c r="L633" i="10"/>
  <c r="L626" i="10"/>
  <c r="L619" i="10"/>
  <c r="K610" i="10"/>
  <c r="K597" i="10"/>
  <c r="L587" i="10"/>
  <c r="L571" i="10"/>
  <c r="K562" i="10"/>
  <c r="K549" i="10"/>
  <c r="K542" i="10"/>
  <c r="L525" i="10"/>
  <c r="K522" i="10"/>
  <c r="L519" i="10"/>
  <c r="K516" i="10"/>
  <c r="K509" i="10"/>
  <c r="K504" i="10"/>
  <c r="K497" i="10"/>
  <c r="K492" i="10"/>
  <c r="K485" i="10"/>
  <c r="K480" i="10"/>
  <c r="K473" i="10"/>
  <c r="K868" i="10"/>
  <c r="K814" i="10"/>
  <c r="L718" i="10"/>
  <c r="K663" i="10"/>
  <c r="L656" i="10"/>
  <c r="K639" i="10"/>
  <c r="L632" i="10"/>
  <c r="K609" i="10"/>
  <c r="L599" i="10"/>
  <c r="K596" i="10"/>
  <c r="L580" i="10"/>
  <c r="K561" i="10"/>
  <c r="L551" i="10"/>
  <c r="K548" i="10"/>
  <c r="K531" i="10"/>
  <c r="L513" i="10"/>
  <c r="L508" i="10"/>
  <c r="L501" i="10"/>
  <c r="L496" i="10"/>
  <c r="L489" i="10"/>
  <c r="L484" i="10"/>
  <c r="L477" i="10"/>
  <c r="L1048" i="10"/>
  <c r="L927" i="10"/>
  <c r="K910" i="10"/>
  <c r="K838" i="10"/>
  <c r="K788" i="10"/>
  <c r="L783" i="10"/>
  <c r="L747" i="10"/>
  <c r="K718" i="10"/>
  <c r="K694" i="10"/>
  <c r="L673" i="10"/>
  <c r="L666" i="10"/>
  <c r="L659" i="10"/>
  <c r="L649" i="10"/>
  <c r="L642" i="10"/>
  <c r="L635" i="10"/>
  <c r="L625" i="10"/>
  <c r="L618" i="10"/>
  <c r="K599" i="10"/>
  <c r="L583" i="10"/>
  <c r="K580" i="10"/>
  <c r="L570" i="10"/>
  <c r="K551" i="10"/>
  <c r="K541" i="10"/>
  <c r="K534" i="10"/>
  <c r="K524" i="10"/>
  <c r="L521" i="10"/>
  <c r="K518" i="10"/>
  <c r="K513" i="10"/>
  <c r="K508" i="10"/>
  <c r="K501" i="10"/>
  <c r="K496" i="10"/>
  <c r="K489" i="10"/>
  <c r="K484" i="10"/>
  <c r="K477" i="10"/>
  <c r="L472" i="10"/>
  <c r="L470" i="10"/>
  <c r="L468" i="10"/>
  <c r="L466" i="10"/>
  <c r="L464" i="10"/>
  <c r="L462" i="10"/>
  <c r="L460" i="10"/>
  <c r="L458" i="10"/>
  <c r="L456" i="10"/>
  <c r="L454" i="10"/>
  <c r="L452" i="10"/>
  <c r="L450" i="10"/>
  <c r="L448" i="10"/>
  <c r="L446" i="10"/>
  <c r="L444" i="10"/>
  <c r="L442" i="10"/>
  <c r="L440" i="10"/>
  <c r="L438" i="10"/>
  <c r="L436" i="10"/>
  <c r="L434" i="10"/>
  <c r="L432" i="10"/>
  <c r="L430" i="10"/>
  <c r="L428" i="10"/>
  <c r="L426" i="10"/>
  <c r="L424" i="10"/>
  <c r="L422" i="10"/>
  <c r="L420" i="10"/>
  <c r="L418" i="10"/>
  <c r="L416" i="10"/>
  <c r="L414" i="10"/>
  <c r="L412" i="10"/>
  <c r="L410" i="10"/>
  <c r="L408" i="10"/>
  <c r="L406" i="10"/>
  <c r="L404" i="10"/>
  <c r="L402" i="10"/>
  <c r="L400" i="10"/>
  <c r="L398" i="10"/>
  <c r="L396" i="10"/>
  <c r="L394" i="10"/>
  <c r="L392" i="10"/>
  <c r="L390" i="10"/>
  <c r="L388" i="10"/>
  <c r="L386" i="10"/>
  <c r="L384" i="10"/>
  <c r="L382" i="10"/>
  <c r="L380" i="10"/>
  <c r="L378" i="10"/>
  <c r="L376" i="10"/>
  <c r="L374" i="10"/>
  <c r="L372" i="10"/>
  <c r="L370" i="10"/>
  <c r="L368" i="10"/>
  <c r="L366" i="10"/>
  <c r="L364" i="10"/>
  <c r="L362" i="10"/>
  <c r="L360" i="10"/>
  <c r="L358" i="10"/>
  <c r="L356" i="10"/>
  <c r="L354" i="10"/>
  <c r="L352" i="10"/>
  <c r="L350" i="10"/>
  <c r="L348" i="10"/>
  <c r="L346" i="10"/>
  <c r="L344" i="10"/>
  <c r="L342" i="10"/>
  <c r="L340" i="10"/>
  <c r="L338" i="10"/>
  <c r="L336" i="10"/>
  <c r="L334" i="10"/>
  <c r="L332" i="10"/>
  <c r="L330" i="10"/>
  <c r="L328" i="10"/>
  <c r="L326" i="10"/>
  <c r="L324" i="10"/>
  <c r="L322" i="10"/>
  <c r="L320" i="10"/>
  <c r="L318" i="10"/>
  <c r="L316" i="10"/>
  <c r="L314" i="10"/>
  <c r="L312" i="10"/>
  <c r="L310" i="10"/>
  <c r="L308" i="10"/>
  <c r="L306" i="10"/>
  <c r="L304" i="10"/>
  <c r="L302" i="10"/>
  <c r="L300" i="10"/>
  <c r="L298" i="10"/>
  <c r="L296" i="10"/>
  <c r="L294" i="10"/>
  <c r="L292" i="10"/>
  <c r="L290" i="10"/>
  <c r="L288" i="10"/>
  <c r="L286" i="10"/>
  <c r="L284" i="10"/>
  <c r="L282" i="10"/>
  <c r="L280" i="10"/>
  <c r="L278" i="10"/>
  <c r="L276" i="10"/>
  <c r="L274" i="10"/>
  <c r="L272" i="10"/>
  <c r="L270" i="10"/>
  <c r="L268" i="10"/>
  <c r="L266" i="10"/>
  <c r="L264" i="10"/>
  <c r="L262" i="10"/>
  <c r="L260" i="10"/>
  <c r="L258" i="10"/>
  <c r="L256" i="10"/>
  <c r="L254" i="10"/>
  <c r="L252" i="10"/>
  <c r="L250" i="10"/>
  <c r="L248" i="10"/>
  <c r="L246" i="10"/>
  <c r="L244" i="10"/>
  <c r="L242" i="10"/>
  <c r="L240" i="10"/>
  <c r="L238" i="10"/>
  <c r="L236" i="10"/>
  <c r="L234" i="10"/>
  <c r="L232" i="10"/>
  <c r="L230" i="10"/>
  <c r="L228" i="10"/>
  <c r="L226" i="10"/>
  <c r="L224" i="10"/>
  <c r="L222" i="10"/>
  <c r="L220" i="10"/>
  <c r="L218" i="10"/>
  <c r="L216" i="10"/>
  <c r="L214" i="10"/>
  <c r="L212" i="10"/>
  <c r="L210" i="10"/>
  <c r="L208" i="10"/>
  <c r="L206" i="10"/>
  <c r="L204" i="10"/>
  <c r="K197" i="10"/>
  <c r="K207" i="10"/>
  <c r="K219" i="10"/>
  <c r="L475" i="10"/>
  <c r="L494" i="10"/>
  <c r="L499" i="10"/>
  <c r="L577" i="10"/>
  <c r="L784" i="10"/>
  <c r="K9" i="10"/>
  <c r="K25" i="10"/>
  <c r="K41" i="10"/>
  <c r="K53" i="10"/>
  <c r="K65" i="10"/>
  <c r="K81" i="10"/>
  <c r="K93" i="10"/>
  <c r="K105" i="10"/>
  <c r="K117" i="10"/>
  <c r="K125" i="10"/>
  <c r="K137" i="10"/>
  <c r="K149" i="10"/>
  <c r="K157" i="10"/>
  <c r="K165" i="10"/>
  <c r="K171" i="10"/>
  <c r="K177" i="10"/>
  <c r="K185" i="10"/>
  <c r="K193" i="10"/>
  <c r="L202" i="10"/>
  <c r="K519" i="10"/>
  <c r="L3" i="10"/>
  <c r="L19" i="10"/>
  <c r="L33" i="10"/>
  <c r="L43" i="10"/>
  <c r="L59" i="10"/>
  <c r="L75" i="10"/>
  <c r="L83" i="10"/>
  <c r="L99" i="10"/>
  <c r="L107" i="10"/>
  <c r="L123" i="10"/>
  <c r="L131" i="10"/>
  <c r="L139" i="10"/>
  <c r="L149" i="10"/>
  <c r="L157" i="10"/>
  <c r="L165" i="10"/>
  <c r="L173" i="10"/>
  <c r="L191" i="10"/>
  <c r="K535" i="10"/>
  <c r="L593" i="10"/>
  <c r="L200" i="10"/>
  <c r="K205" i="10"/>
  <c r="K213" i="10"/>
  <c r="K525" i="10"/>
  <c r="K568" i="10"/>
  <c r="K653" i="10"/>
  <c r="K3" i="10"/>
  <c r="K19" i="10"/>
  <c r="K27" i="10"/>
  <c r="K43" i="10"/>
  <c r="K55" i="10"/>
  <c r="K67" i="10"/>
  <c r="K83" i="10"/>
  <c r="K95" i="10"/>
  <c r="K111" i="10"/>
  <c r="K119" i="10"/>
  <c r="K127" i="10"/>
  <c r="K139" i="10"/>
  <c r="K151" i="10"/>
  <c r="K159" i="10"/>
  <c r="K167" i="10"/>
  <c r="K175" i="10"/>
  <c r="K183" i="10"/>
  <c r="K191" i="10"/>
  <c r="K593" i="10"/>
  <c r="L5" i="10"/>
  <c r="L21" i="10"/>
  <c r="L35" i="10"/>
  <c r="L45" i="10"/>
  <c r="L61" i="10"/>
  <c r="L77" i="10"/>
  <c r="L85" i="10"/>
  <c r="L101" i="10"/>
  <c r="L113" i="10"/>
  <c r="L125" i="10"/>
  <c r="L133" i="10"/>
  <c r="L141" i="10"/>
  <c r="L147" i="10"/>
  <c r="L155" i="10"/>
  <c r="L161" i="10"/>
  <c r="L171" i="10"/>
  <c r="L187" i="10"/>
  <c r="L195" i="10"/>
  <c r="L205" i="10"/>
  <c r="K584" i="10"/>
  <c r="K616" i="10"/>
  <c r="L653" i="10"/>
  <c r="K5" i="10"/>
  <c r="K21" i="10"/>
  <c r="K33" i="10"/>
  <c r="K45" i="10"/>
  <c r="K61" i="10"/>
  <c r="K73" i="10"/>
  <c r="K87" i="10"/>
  <c r="K97" i="10"/>
  <c r="K113" i="10"/>
  <c r="K121" i="10"/>
  <c r="K129" i="10"/>
  <c r="K145" i="10"/>
  <c r="K153" i="10"/>
  <c r="K161" i="10"/>
  <c r="K173" i="10"/>
  <c r="K181" i="10"/>
  <c r="K187" i="10"/>
  <c r="K195" i="10"/>
  <c r="K545" i="10"/>
  <c r="L636" i="10"/>
  <c r="L15" i="10"/>
  <c r="L25" i="10"/>
  <c r="L41" i="10"/>
  <c r="L57" i="10"/>
  <c r="L69" i="10"/>
  <c r="L81" i="10"/>
  <c r="L97" i="10"/>
  <c r="L103" i="10"/>
  <c r="L119" i="10"/>
  <c r="L127" i="10"/>
  <c r="L135" i="10"/>
  <c r="L143" i="10"/>
  <c r="L153" i="10"/>
  <c r="L163" i="10"/>
  <c r="L169" i="10"/>
  <c r="L185" i="10"/>
  <c r="L193" i="10"/>
  <c r="L198" i="10"/>
  <c r="K217" i="10"/>
  <c r="K482" i="10"/>
  <c r="K487" i="10"/>
  <c r="K506" i="10"/>
  <c r="K511" i="10"/>
  <c r="L558" i="10"/>
  <c r="L574" i="10"/>
  <c r="K643" i="10"/>
  <c r="K7" i="10"/>
  <c r="K23" i="10"/>
  <c r="K39" i="10"/>
  <c r="K47" i="10"/>
  <c r="K63" i="10"/>
  <c r="K75" i="10"/>
  <c r="K91" i="10"/>
  <c r="K103" i="10"/>
  <c r="K115" i="10"/>
  <c r="K123" i="10"/>
  <c r="K135" i="10"/>
  <c r="K147" i="10"/>
  <c r="K155" i="10"/>
  <c r="K163" i="10"/>
  <c r="K169" i="10"/>
  <c r="K179" i="10"/>
  <c r="K189" i="10"/>
  <c r="L197" i="10"/>
  <c r="L207" i="10"/>
  <c r="L13" i="10"/>
  <c r="L23" i="10"/>
  <c r="L39" i="10"/>
  <c r="L55" i="10"/>
  <c r="L63" i="10"/>
  <c r="L79" i="10"/>
  <c r="L95" i="10"/>
  <c r="L105" i="10"/>
  <c r="L121" i="10"/>
  <c r="L129" i="10"/>
  <c r="L137" i="10"/>
  <c r="L145" i="10"/>
  <c r="L151" i="10"/>
  <c r="L159" i="10"/>
  <c r="L167" i="10"/>
  <c r="L183" i="10"/>
  <c r="L189" i="10"/>
  <c r="K211" i="10"/>
  <c r="L482" i="10"/>
  <c r="L487" i="10"/>
  <c r="L506" i="10"/>
  <c r="L511" i="10"/>
  <c r="L564" i="10"/>
  <c r="L606" i="10"/>
  <c r="L681" i="10"/>
  <c r="K17" i="10"/>
  <c r="K31" i="10"/>
  <c r="K51" i="10"/>
  <c r="K69" i="10"/>
  <c r="K85" i="10"/>
  <c r="K107" i="10"/>
  <c r="K133" i="10"/>
  <c r="L11" i="10"/>
  <c r="L31" i="10"/>
  <c r="L51" i="10"/>
  <c r="L71" i="10"/>
  <c r="L91" i="10"/>
  <c r="L111" i="10"/>
  <c r="L175" i="10"/>
  <c r="K4" i="10"/>
  <c r="K6" i="10"/>
  <c r="K8" i="10"/>
  <c r="K10" i="10"/>
  <c r="K12" i="10"/>
  <c r="K14" i="10"/>
  <c r="K16" i="10"/>
  <c r="K18" i="10"/>
  <c r="K20" i="10"/>
  <c r="K22" i="10"/>
  <c r="K24" i="10"/>
  <c r="K26" i="10"/>
  <c r="K28" i="10"/>
  <c r="K30" i="10"/>
  <c r="K32" i="10"/>
  <c r="K34" i="10"/>
  <c r="K36" i="10"/>
  <c r="K38" i="10"/>
  <c r="K40" i="10"/>
  <c r="K42" i="10"/>
  <c r="K44" i="10"/>
  <c r="K46" i="10"/>
  <c r="K48" i="10"/>
  <c r="K50" i="10"/>
  <c r="K52" i="10"/>
  <c r="K54" i="10"/>
  <c r="K56" i="10"/>
  <c r="K58" i="10"/>
  <c r="K60" i="10"/>
  <c r="K62" i="10"/>
  <c r="K64" i="10"/>
  <c r="K66" i="10"/>
  <c r="K68" i="10"/>
  <c r="K70" i="10"/>
  <c r="K72" i="10"/>
  <c r="K74" i="10"/>
  <c r="K76" i="10"/>
  <c r="K78" i="10"/>
  <c r="K80" i="10"/>
  <c r="K82" i="10"/>
  <c r="K84" i="10"/>
  <c r="K86" i="10"/>
  <c r="K88" i="10"/>
  <c r="K90" i="10"/>
  <c r="K92" i="10"/>
  <c r="K94" i="10"/>
  <c r="K96" i="10"/>
  <c r="K98" i="10"/>
  <c r="K100" i="10"/>
  <c r="K102" i="10"/>
  <c r="K104" i="10"/>
  <c r="K106" i="10"/>
  <c r="K108" i="10"/>
  <c r="K110" i="10"/>
  <c r="K112" i="10"/>
  <c r="K114" i="10"/>
  <c r="K116" i="10"/>
  <c r="K118" i="10"/>
  <c r="K120" i="10"/>
  <c r="K122" i="10"/>
  <c r="K124" i="10"/>
  <c r="K126" i="10"/>
  <c r="K128" i="10"/>
  <c r="K130" i="10"/>
  <c r="K132" i="10"/>
  <c r="K134" i="10"/>
  <c r="K136" i="10"/>
  <c r="K138" i="10"/>
  <c r="K140" i="10"/>
  <c r="K142" i="10"/>
  <c r="K144" i="10"/>
  <c r="K146" i="10"/>
  <c r="K148" i="10"/>
  <c r="K150" i="10"/>
  <c r="K152" i="10"/>
  <c r="K154" i="10"/>
  <c r="K156" i="10"/>
  <c r="K158" i="10"/>
  <c r="K160" i="10"/>
  <c r="K162" i="10"/>
  <c r="K164" i="10"/>
  <c r="K166" i="10"/>
  <c r="K168" i="10"/>
  <c r="K170" i="10"/>
  <c r="K172" i="10"/>
  <c r="K174" i="10"/>
  <c r="K176" i="10"/>
  <c r="K178" i="10"/>
  <c r="K180" i="10"/>
  <c r="K182" i="10"/>
  <c r="K184" i="10"/>
  <c r="K186" i="10"/>
  <c r="K188" i="10"/>
  <c r="K190" i="10"/>
  <c r="K192" i="10"/>
  <c r="K194" i="10"/>
  <c r="L196" i="10"/>
  <c r="L203" i="10"/>
  <c r="L211" i="10"/>
  <c r="K221" i="10"/>
  <c r="L612" i="10"/>
  <c r="L660" i="10"/>
  <c r="L805" i="10"/>
  <c r="K11" i="10"/>
  <c r="K37" i="10"/>
  <c r="K59" i="10"/>
  <c r="K79" i="10"/>
  <c r="K101" i="10"/>
  <c r="K143" i="10"/>
  <c r="L17" i="10"/>
  <c r="L37" i="10"/>
  <c r="L53" i="10"/>
  <c r="L73" i="10"/>
  <c r="L93" i="10"/>
  <c r="L117" i="10"/>
  <c r="L179" i="10"/>
  <c r="L4" i="10"/>
  <c r="L6" i="10"/>
  <c r="L8" i="10"/>
  <c r="L10" i="10"/>
  <c r="L12" i="10"/>
  <c r="L14" i="10"/>
  <c r="L16" i="10"/>
  <c r="L18" i="10"/>
  <c r="L20" i="10"/>
  <c r="L22" i="10"/>
  <c r="L24" i="10"/>
  <c r="L26" i="10"/>
  <c r="L28" i="10"/>
  <c r="L30" i="10"/>
  <c r="L32" i="10"/>
  <c r="L34" i="10"/>
  <c r="L36" i="10"/>
  <c r="L38" i="10"/>
  <c r="L40" i="10"/>
  <c r="L42" i="10"/>
  <c r="L44" i="10"/>
  <c r="L46" i="10"/>
  <c r="L48" i="10"/>
  <c r="L50" i="10"/>
  <c r="L52" i="10"/>
  <c r="L54" i="10"/>
  <c r="L56" i="10"/>
  <c r="L58" i="10"/>
  <c r="L60" i="10"/>
  <c r="L62" i="10"/>
  <c r="L64" i="10"/>
  <c r="L66" i="10"/>
  <c r="L68" i="10"/>
  <c r="L70" i="10"/>
  <c r="L72" i="10"/>
  <c r="L74" i="10"/>
  <c r="L76" i="10"/>
  <c r="L78" i="10"/>
  <c r="L80" i="10"/>
  <c r="L82" i="10"/>
  <c r="L84" i="10"/>
  <c r="L86" i="10"/>
  <c r="L88" i="10"/>
  <c r="L90" i="10"/>
  <c r="L92" i="10"/>
  <c r="L94" i="10"/>
  <c r="L96" i="10"/>
  <c r="L98" i="10"/>
  <c r="L100" i="10"/>
  <c r="L102" i="10"/>
  <c r="L104" i="10"/>
  <c r="L106" i="10"/>
  <c r="L108" i="10"/>
  <c r="L110" i="10"/>
  <c r="L112" i="10"/>
  <c r="L114" i="10"/>
  <c r="L116" i="10"/>
  <c r="L118" i="10"/>
  <c r="L120" i="10"/>
  <c r="L122" i="10"/>
  <c r="L124" i="10"/>
  <c r="L126" i="10"/>
  <c r="L128" i="10"/>
  <c r="L130" i="10"/>
  <c r="L132" i="10"/>
  <c r="L134" i="10"/>
  <c r="L136" i="10"/>
  <c r="L138" i="10"/>
  <c r="L140" i="10"/>
  <c r="L142" i="10"/>
  <c r="L144" i="10"/>
  <c r="L146" i="10"/>
  <c r="L148" i="10"/>
  <c r="L150" i="10"/>
  <c r="L152" i="10"/>
  <c r="L154" i="10"/>
  <c r="L156" i="10"/>
  <c r="L158" i="10"/>
  <c r="L160" i="10"/>
  <c r="L162" i="10"/>
  <c r="L164" i="10"/>
  <c r="L166" i="10"/>
  <c r="L168" i="10"/>
  <c r="L170" i="10"/>
  <c r="L172" i="10"/>
  <c r="L174" i="10"/>
  <c r="L176" i="10"/>
  <c r="L178" i="10"/>
  <c r="L180" i="10"/>
  <c r="L182" i="10"/>
  <c r="L184" i="10"/>
  <c r="L186" i="10"/>
  <c r="L188" i="10"/>
  <c r="L190" i="10"/>
  <c r="L192" i="10"/>
  <c r="L194" i="10"/>
  <c r="K201" i="10"/>
  <c r="K729" i="10"/>
  <c r="K15" i="10"/>
  <c r="K35" i="10"/>
  <c r="K57" i="10"/>
  <c r="K77" i="10"/>
  <c r="K99" i="10"/>
  <c r="K141" i="10"/>
  <c r="L7" i="10"/>
  <c r="L27" i="10"/>
  <c r="L47" i="10"/>
  <c r="L65" i="10"/>
  <c r="L89" i="10"/>
  <c r="L115" i="10"/>
  <c r="L181" i="10"/>
  <c r="L201" i="10"/>
  <c r="K209" i="10"/>
  <c r="K538" i="10"/>
  <c r="K629" i="10"/>
  <c r="K13" i="10"/>
  <c r="K29" i="10"/>
  <c r="K49" i="10"/>
  <c r="K71" i="10"/>
  <c r="K89" i="10"/>
  <c r="K109" i="10"/>
  <c r="K131" i="10"/>
  <c r="L9" i="10"/>
  <c r="L29" i="10"/>
  <c r="L49" i="10"/>
  <c r="L67" i="10"/>
  <c r="L87" i="10"/>
  <c r="L109" i="10"/>
  <c r="K199" i="10"/>
  <c r="L209" i="10"/>
  <c r="K215" i="10"/>
  <c r="K528" i="10"/>
  <c r="L629" i="10"/>
  <c r="L829" i="10"/>
  <c r="N2822" i="10"/>
  <c r="N2821" i="10"/>
  <c r="N2820" i="10"/>
  <c r="N2819" i="10"/>
  <c r="N2818" i="10"/>
  <c r="N2817" i="10"/>
  <c r="N2816" i="10"/>
  <c r="N2815" i="10"/>
  <c r="N2814" i="10"/>
  <c r="N2813" i="10"/>
  <c r="N2812" i="10"/>
  <c r="N2811" i="10"/>
  <c r="N2810" i="10"/>
  <c r="N2809" i="10"/>
  <c r="N2808" i="10"/>
  <c r="I2808" i="10" l="1"/>
  <c r="I2809" i="10"/>
  <c r="I2810" i="10"/>
  <c r="I2811" i="10"/>
  <c r="I2812" i="10"/>
  <c r="I2813" i="10"/>
  <c r="I2814" i="10"/>
  <c r="I2815" i="10"/>
  <c r="I2816" i="10"/>
  <c r="I2817" i="10"/>
  <c r="I2818" i="10"/>
  <c r="I2819" i="10"/>
  <c r="I2820" i="10"/>
  <c r="I2821" i="10"/>
  <c r="I2822" i="10"/>
  <c r="J3" i="16" l="1"/>
  <c r="I5" i="19"/>
  <c r="I4" i="19"/>
  <c r="K3" i="19"/>
  <c r="I3" i="19"/>
  <c r="E28" i="16"/>
  <c r="E26" i="16"/>
  <c r="E24" i="16"/>
  <c r="E22" i="16"/>
  <c r="E20" i="16"/>
  <c r="E18" i="16"/>
  <c r="E16" i="16"/>
  <c r="E14" i="16"/>
  <c r="E11" i="16"/>
  <c r="E9" i="16"/>
  <c r="N2" i="10"/>
  <c r="Q180" i="10" l="1"/>
  <c r="Q156" i="10"/>
  <c r="Q132" i="10"/>
  <c r="Q108" i="10"/>
  <c r="Q84" i="10"/>
  <c r="Q60" i="10"/>
  <c r="Q36" i="10"/>
  <c r="Q12" i="10"/>
  <c r="P258" i="10"/>
  <c r="Q194" i="10"/>
  <c r="Q170" i="10"/>
  <c r="Q146" i="10"/>
  <c r="Q122" i="10"/>
  <c r="Q98" i="10"/>
  <c r="Q74" i="10"/>
  <c r="Q50" i="10"/>
  <c r="Q26" i="10"/>
  <c r="P274" i="10"/>
  <c r="Q184" i="10"/>
  <c r="Q160" i="10"/>
  <c r="Q136" i="10"/>
  <c r="Q112" i="10"/>
  <c r="Q88" i="10"/>
  <c r="Q64" i="10"/>
  <c r="L37" i="19" s="1"/>
  <c r="Q40" i="10"/>
  <c r="Q16" i="10"/>
  <c r="Q174" i="10"/>
  <c r="Q150" i="10"/>
  <c r="Q126" i="10"/>
  <c r="Q102" i="10"/>
  <c r="Q78" i="10"/>
  <c r="Q54" i="10"/>
  <c r="Q30" i="10"/>
  <c r="Q6" i="10"/>
  <c r="P262" i="10"/>
  <c r="Q188" i="10"/>
  <c r="Q164" i="10"/>
  <c r="Q140" i="10"/>
  <c r="Q116" i="10"/>
  <c r="Q92" i="10"/>
  <c r="Q68" i="10"/>
  <c r="Q44" i="10"/>
  <c r="Q20" i="10"/>
  <c r="Q100" i="10"/>
  <c r="Q76" i="10"/>
  <c r="Q28" i="10"/>
  <c r="Q4" i="10"/>
  <c r="Q114" i="10"/>
  <c r="Q66" i="10"/>
  <c r="Q42" i="10"/>
  <c r="Q152" i="10"/>
  <c r="Q80" i="10"/>
  <c r="Q32" i="10"/>
  <c r="Q8" i="10"/>
  <c r="Q142" i="10"/>
  <c r="Q94" i="10"/>
  <c r="Q178" i="10"/>
  <c r="Q154" i="10"/>
  <c r="Q130" i="10"/>
  <c r="Q106" i="10"/>
  <c r="Q82" i="10"/>
  <c r="Q58" i="10"/>
  <c r="Q34" i="10"/>
  <c r="Q10" i="10"/>
  <c r="Q148" i="10"/>
  <c r="Q162" i="10"/>
  <c r="Q201" i="10"/>
  <c r="Q118" i="10"/>
  <c r="Q70" i="10"/>
  <c r="Q192" i="10"/>
  <c r="Q168" i="10"/>
  <c r="Q144" i="10"/>
  <c r="Q120" i="10"/>
  <c r="Q96" i="10"/>
  <c r="Q72" i="10"/>
  <c r="Q48" i="10"/>
  <c r="Q24" i="10"/>
  <c r="Q172" i="10"/>
  <c r="Q186" i="10"/>
  <c r="Q90" i="10"/>
  <c r="Q18" i="10"/>
  <c r="P254" i="10"/>
  <c r="Q128" i="10"/>
  <c r="Q104" i="10"/>
  <c r="Q56" i="10"/>
  <c r="Q166" i="10"/>
  <c r="Q46" i="10"/>
  <c r="P266" i="10"/>
  <c r="P226" i="10"/>
  <c r="Q182" i="10"/>
  <c r="Q158" i="10"/>
  <c r="Q134" i="10"/>
  <c r="Q110" i="10"/>
  <c r="Q86" i="10"/>
  <c r="Q62" i="10"/>
  <c r="Q38" i="10"/>
  <c r="Q14" i="10"/>
  <c r="Q124" i="10"/>
  <c r="Q52" i="10"/>
  <c r="Q138" i="10"/>
  <c r="Q176" i="10"/>
  <c r="Q190" i="10"/>
  <c r="Q22" i="10"/>
  <c r="P61" i="10"/>
  <c r="P314" i="10"/>
  <c r="P362" i="10"/>
  <c r="P410" i="10"/>
  <c r="P458" i="10"/>
  <c r="Q226" i="10"/>
  <c r="Q274" i="10"/>
  <c r="Q322" i="10"/>
  <c r="Q370" i="10"/>
  <c r="Q418" i="10"/>
  <c r="Q466" i="10"/>
  <c r="P2768" i="10"/>
  <c r="P2696" i="10"/>
  <c r="P2633" i="10"/>
  <c r="P2609" i="10"/>
  <c r="P2585" i="10"/>
  <c r="Q2802" i="10"/>
  <c r="Q2779" i="10"/>
  <c r="Q2707" i="10"/>
  <c r="P2799" i="10"/>
  <c r="P2713" i="10"/>
  <c r="Q2611" i="10"/>
  <c r="Q2741" i="10"/>
  <c r="Q2648" i="10"/>
  <c r="Q2798" i="10"/>
  <c r="P2731" i="10"/>
  <c r="Q2640" i="10"/>
  <c r="Q2557" i="10"/>
  <c r="P2695" i="10"/>
  <c r="Q2584" i="10"/>
  <c r="P2736" i="10"/>
  <c r="P2642" i="10"/>
  <c r="P2559" i="10"/>
  <c r="Q2756" i="10"/>
  <c r="P2667" i="10"/>
  <c r="Q2563" i="10"/>
  <c r="Q2491" i="10"/>
  <c r="Q2692" i="10"/>
  <c r="P2722" i="10"/>
  <c r="Q2773" i="10"/>
  <c r="P2684" i="10"/>
  <c r="P2773" i="10"/>
  <c r="P2739" i="10"/>
  <c r="P2624" i="10"/>
  <c r="P2549" i="10"/>
  <c r="P2477" i="10"/>
  <c r="P2405" i="10"/>
  <c r="Q2726" i="10"/>
  <c r="Q2603" i="10"/>
  <c r="P2527" i="10"/>
  <c r="P2714" i="10"/>
  <c r="Q2485" i="10"/>
  <c r="P2689" i="10"/>
  <c r="Q2495" i="10"/>
  <c r="Q2657" i="10"/>
  <c r="Q2508" i="10"/>
  <c r="Q2419" i="10"/>
  <c r="P2505" i="10"/>
  <c r="P2523" i="10"/>
  <c r="Q2439" i="10"/>
  <c r="Q2788" i="10"/>
  <c r="P2531" i="10"/>
  <c r="P2460" i="10"/>
  <c r="P2646" i="10"/>
  <c r="P2520" i="10"/>
  <c r="Q2432" i="10"/>
  <c r="P2691" i="10"/>
  <c r="Q2556" i="10"/>
  <c r="P2441" i="10"/>
  <c r="P2522" i="10"/>
  <c r="P2450" i="10"/>
  <c r="Q2381" i="10"/>
  <c r="Q2714" i="10"/>
  <c r="Q2493" i="10"/>
  <c r="Q2392" i="10"/>
  <c r="Q2329" i="10"/>
  <c r="P824" i="10"/>
  <c r="P318" i="10"/>
  <c r="P366" i="10"/>
  <c r="P414" i="10"/>
  <c r="P462" i="10"/>
  <c r="Q230" i="10"/>
  <c r="Q278" i="10"/>
  <c r="Q326" i="10"/>
  <c r="Q374" i="10"/>
  <c r="Q422" i="10"/>
  <c r="Q470" i="10"/>
  <c r="P216" i="10"/>
  <c r="Q2759" i="10"/>
  <c r="Q2687" i="10"/>
  <c r="P2631" i="10"/>
  <c r="P2607" i="10"/>
  <c r="P2583" i="10"/>
  <c r="P2800" i="10"/>
  <c r="P2777" i="10"/>
  <c r="P2705" i="10"/>
  <c r="P2796" i="10"/>
  <c r="Q2708" i="10"/>
  <c r="Q2600" i="10"/>
  <c r="P2734" i="10"/>
  <c r="Q2628" i="10"/>
  <c r="P2795" i="10"/>
  <c r="Q2723" i="10"/>
  <c r="P2628" i="10"/>
  <c r="P2555" i="10"/>
  <c r="Q2690" i="10"/>
  <c r="P2568" i="10"/>
  <c r="P2728" i="10"/>
  <c r="P2630" i="10"/>
  <c r="Q2548" i="10"/>
  <c r="Q2748" i="10"/>
  <c r="Q2662" i="10"/>
  <c r="P2561" i="10"/>
  <c r="P2489" i="10"/>
  <c r="P2682" i="10"/>
  <c r="Q2717" i="10"/>
  <c r="Q2765" i="10"/>
  <c r="P2679" i="10"/>
  <c r="P2765" i="10"/>
  <c r="Q2729" i="10"/>
  <c r="Q2617" i="10"/>
  <c r="Q2538" i="10"/>
  <c r="Q2466" i="10"/>
  <c r="Q2394" i="10"/>
  <c r="P2721" i="10"/>
  <c r="Q2596" i="10"/>
  <c r="Q2516" i="10"/>
  <c r="Q2666" i="10"/>
  <c r="P2478" i="10"/>
  <c r="P2666" i="10"/>
  <c r="P2485" i="10"/>
  <c r="Q2643" i="10"/>
  <c r="P2495" i="10"/>
  <c r="P2410" i="10"/>
  <c r="Q2482" i="10"/>
  <c r="Q2510" i="10"/>
  <c r="P2437" i="10"/>
  <c r="Q2760" i="10"/>
  <c r="Q2528" i="10"/>
  <c r="P2446" i="10"/>
  <c r="Q2629" i="10"/>
  <c r="Q2512" i="10"/>
  <c r="Q2425" i="10"/>
  <c r="P2686" i="10"/>
  <c r="P2547" i="10"/>
  <c r="Q2434" i="10"/>
  <c r="Q2519" i="10"/>
  <c r="Q2445" i="10"/>
  <c r="P2379" i="10"/>
  <c r="Q2671" i="10"/>
  <c r="P2483" i="10"/>
  <c r="Q2383" i="10"/>
  <c r="Q2327" i="10"/>
  <c r="Q2303" i="10"/>
  <c r="Q2279" i="10"/>
  <c r="Q2255" i="10"/>
  <c r="Q625" i="10"/>
  <c r="P322" i="10"/>
  <c r="P370" i="10"/>
  <c r="P418" i="10"/>
  <c r="P466" i="10"/>
  <c r="Q234" i="10"/>
  <c r="P222" i="10"/>
  <c r="P326" i="10"/>
  <c r="P374" i="10"/>
  <c r="P422" i="10"/>
  <c r="P470" i="10"/>
  <c r="Q238" i="10"/>
  <c r="Q286" i="10"/>
  <c r="Q334" i="10"/>
  <c r="Q382" i="10"/>
  <c r="Q430" i="10"/>
  <c r="P489" i="10"/>
  <c r="Q2746" i="10"/>
  <c r="Q2674" i="10"/>
  <c r="P2627" i="10"/>
  <c r="P2603" i="10"/>
  <c r="P2579" i="10"/>
  <c r="P2802" i="10"/>
  <c r="P2764" i="10"/>
  <c r="P2692" i="10"/>
  <c r="Q2786" i="10"/>
  <c r="Q2686" i="10"/>
  <c r="Q2587" i="10"/>
  <c r="Q2716" i="10"/>
  <c r="Q2619" i="10"/>
  <c r="P2782" i="10"/>
  <c r="Q2700" i="10"/>
  <c r="Q2614" i="10"/>
  <c r="Q2751" i="10"/>
  <c r="Q2675" i="10"/>
  <c r="P2557" i="10"/>
  <c r="P2710" i="10"/>
  <c r="Q2616" i="10"/>
  <c r="Q2537" i="10"/>
  <c r="Q2733" i="10"/>
  <c r="P2639" i="10"/>
  <c r="P2548" i="10"/>
  <c r="P2794" i="10"/>
  <c r="P2776" i="10"/>
  <c r="Q2704" i="10"/>
  <c r="Q2750" i="10"/>
  <c r="Q2669" i="10"/>
  <c r="P2793" i="10"/>
  <c r="P2711" i="10"/>
  <c r="P2608" i="10"/>
  <c r="Q2527" i="10"/>
  <c r="Q2455" i="10"/>
  <c r="P2803" i="10"/>
  <c r="P2698" i="10"/>
  <c r="P2580" i="10"/>
  <c r="Q2505" i="10"/>
  <c r="Q2627" i="10"/>
  <c r="Q2463" i="10"/>
  <c r="Q2604" i="10"/>
  <c r="P2468" i="10"/>
  <c r="P2604" i="10"/>
  <c r="Q2480" i="10"/>
  <c r="Q2396" i="10"/>
  <c r="Q2799" i="10"/>
  <c r="P2492" i="10"/>
  <c r="Q2423" i="10"/>
  <c r="Q2739" i="10"/>
  <c r="P2515" i="10"/>
  <c r="P2430" i="10"/>
  <c r="Q2606" i="10"/>
  <c r="Q2499" i="10"/>
  <c r="P2409" i="10"/>
  <c r="Q2672" i="10"/>
  <c r="Q2533" i="10"/>
  <c r="Q2427" i="10"/>
  <c r="P2504" i="10"/>
  <c r="Q2436" i="10"/>
  <c r="P2366" i="10"/>
  <c r="P2620" i="10"/>
  <c r="Q2461" i="10"/>
  <c r="Q2370" i="10"/>
  <c r="Q2323" i="10"/>
  <c r="Q2299" i="10"/>
  <c r="Q2275" i="10"/>
  <c r="Q2251" i="10"/>
  <c r="Q2227" i="10"/>
  <c r="Q2203" i="10"/>
  <c r="Q2179" i="10"/>
  <c r="Q2155" i="10"/>
  <c r="Q2131" i="10"/>
  <c r="P2358" i="10"/>
  <c r="P246" i="10"/>
  <c r="P330" i="10"/>
  <c r="P378" i="10"/>
  <c r="P426" i="10"/>
  <c r="Q242" i="10"/>
  <c r="Q290" i="10"/>
  <c r="Q338" i="10"/>
  <c r="Q386" i="10"/>
  <c r="P250" i="10"/>
  <c r="P334" i="10"/>
  <c r="P382" i="10"/>
  <c r="P430" i="10"/>
  <c r="Q479" i="10"/>
  <c r="P270" i="10"/>
  <c r="P338" i="10"/>
  <c r="P386" i="10"/>
  <c r="P434" i="10"/>
  <c r="P294" i="10"/>
  <c r="P342" i="10"/>
  <c r="P390" i="10"/>
  <c r="P438" i="10"/>
  <c r="P298" i="10"/>
  <c r="P346" i="10"/>
  <c r="P394" i="10"/>
  <c r="P442" i="10"/>
  <c r="Q503" i="10"/>
  <c r="Q209" i="10"/>
  <c r="Q258" i="10"/>
  <c r="Q306" i="10"/>
  <c r="Q354" i="10"/>
  <c r="Q402" i="10"/>
  <c r="Q450" i="10"/>
  <c r="P2792" i="10"/>
  <c r="P2720" i="10"/>
  <c r="P2648" i="10"/>
  <c r="P2617" i="10"/>
  <c r="P2593" i="10"/>
  <c r="P2569" i="10"/>
  <c r="Q2803" i="10"/>
  <c r="Q2731" i="10"/>
  <c r="Q2659" i="10"/>
  <c r="Q2747" i="10"/>
  <c r="P2640" i="10"/>
  <c r="Q2787" i="10"/>
  <c r="P2673" i="10"/>
  <c r="Q2566" i="10"/>
  <c r="P2759" i="10"/>
  <c r="Q2665" i="10"/>
  <c r="P2582" i="10"/>
  <c r="P2718" i="10"/>
  <c r="P2645" i="10"/>
  <c r="Q2761" i="10"/>
  <c r="P2670" i="10"/>
  <c r="P2584" i="10"/>
  <c r="Q2784" i="10"/>
  <c r="P2697" i="10"/>
  <c r="P2586" i="10"/>
  <c r="Q2515" i="10"/>
  <c r="P2763" i="10"/>
  <c r="Q2740" i="10"/>
  <c r="Q2644" i="10"/>
  <c r="P2704" i="10"/>
  <c r="Q2641" i="10"/>
  <c r="Q2762" i="10"/>
  <c r="P2651" i="10"/>
  <c r="Q2571" i="10"/>
  <c r="P2501" i="10"/>
  <c r="P2429" i="10"/>
  <c r="P2762" i="10"/>
  <c r="P2663" i="10"/>
  <c r="P2551" i="10"/>
  <c r="P2479" i="10"/>
  <c r="P2511" i="10"/>
  <c r="P2431" i="10"/>
  <c r="Q2558" i="10"/>
  <c r="Q2433" i="10"/>
  <c r="P2529" i="10"/>
  <c r="Q2449" i="10"/>
  <c r="Q2545" i="10"/>
  <c r="P2545" i="10"/>
  <c r="Q2460" i="10"/>
  <c r="Q2382" i="10"/>
  <c r="Q2578" i="10"/>
  <c r="Q2494" i="10"/>
  <c r="Q2696" i="10"/>
  <c r="P2539" i="10"/>
  <c r="P2462" i="10"/>
  <c r="Q2375" i="10"/>
  <c r="P2592" i="10"/>
  <c r="P2469" i="10"/>
  <c r="Q2620" i="10"/>
  <c r="P2476" i="10"/>
  <c r="P2413" i="10"/>
  <c r="P2747" i="10"/>
  <c r="Q2535" i="10"/>
  <c r="P2422" i="10"/>
  <c r="P2344" i="10"/>
  <c r="Q2313" i="10"/>
  <c r="Q2289" i="10"/>
  <c r="Q2265" i="10"/>
  <c r="Q2241" i="10"/>
  <c r="P302" i="10"/>
  <c r="P306" i="10"/>
  <c r="P310" i="10"/>
  <c r="P212" i="10"/>
  <c r="Q302" i="10"/>
  <c r="Q390" i="10"/>
  <c r="Q458" i="10"/>
  <c r="P2733" i="10"/>
  <c r="P2635" i="10"/>
  <c r="P2597" i="10"/>
  <c r="P2798" i="10"/>
  <c r="Q2742" i="10"/>
  <c r="P2644" i="10"/>
  <c r="P2647" i="10"/>
  <c r="P2749" i="10"/>
  <c r="Q2589" i="10"/>
  <c r="P2741" i="10"/>
  <c r="Q2598" i="10"/>
  <c r="P2700" i="10"/>
  <c r="Q2774" i="10"/>
  <c r="P2655" i="10"/>
  <c r="P2797" i="10"/>
  <c r="Q2677" i="10"/>
  <c r="Q2526" i="10"/>
  <c r="Q2745" i="10"/>
  <c r="Q2679" i="10"/>
  <c r="Q2689" i="10"/>
  <c r="Q2775" i="10"/>
  <c r="Q2631" i="10"/>
  <c r="P2512" i="10"/>
  <c r="Q2407" i="10"/>
  <c r="Q2678" i="10"/>
  <c r="Q2529" i="10"/>
  <c r="Q2543" i="10"/>
  <c r="Q2732" i="10"/>
  <c r="P2447" i="10"/>
  <c r="Q2513" i="10"/>
  <c r="Q2652" i="10"/>
  <c r="Q2531" i="10"/>
  <c r="Q2400" i="10"/>
  <c r="P2542" i="10"/>
  <c r="Q2409" i="10"/>
  <c r="Q2525" i="10"/>
  <c r="Q2386" i="10"/>
  <c r="Q2581" i="10"/>
  <c r="P2724" i="10"/>
  <c r="Q2452" i="10"/>
  <c r="Q2344" i="10"/>
  <c r="Q2506" i="10"/>
  <c r="P2357" i="10"/>
  <c r="Q2307" i="10"/>
  <c r="Q2273" i="10"/>
  <c r="Q2243" i="10"/>
  <c r="Q2215" i="10"/>
  <c r="Q2189" i="10"/>
  <c r="Q2163" i="10"/>
  <c r="Q2137" i="10"/>
  <c r="P2382" i="10"/>
  <c r="Q2270" i="10"/>
  <c r="Q2174" i="10"/>
  <c r="P2449" i="10"/>
  <c r="P2369" i="10"/>
  <c r="Q2288" i="10"/>
  <c r="Q2192" i="10"/>
  <c r="Q2347" i="10"/>
  <c r="Q2234" i="10"/>
  <c r="P2395" i="10"/>
  <c r="P2290" i="10"/>
  <c r="P2770" i="10"/>
  <c r="Q2314" i="10"/>
  <c r="Q2214" i="10"/>
  <c r="Q2421" i="10"/>
  <c r="Q2326" i="10"/>
  <c r="Q2204" i="10"/>
  <c r="Q2583" i="10"/>
  <c r="P2326" i="10"/>
  <c r="P2204" i="10"/>
  <c r="Q2378" i="10"/>
  <c r="Q2272" i="10"/>
  <c r="P2156" i="10"/>
  <c r="P2110" i="10"/>
  <c r="Q2384" i="10"/>
  <c r="P2228" i="10"/>
  <c r="Q2476" i="10"/>
  <c r="P2335" i="10"/>
  <c r="P2223" i="10"/>
  <c r="P2554" i="10"/>
  <c r="P350" i="10"/>
  <c r="Q310" i="10"/>
  <c r="Q394" i="10"/>
  <c r="Q462" i="10"/>
  <c r="Q2722" i="10"/>
  <c r="P2629" i="10"/>
  <c r="P2595" i="10"/>
  <c r="Q2804" i="10"/>
  <c r="P2740" i="10"/>
  <c r="P2791" i="10"/>
  <c r="Q2642" i="10"/>
  <c r="P2726" i="10"/>
  <c r="Q2582" i="10"/>
  <c r="Q2713" i="10"/>
  <c r="Q2591" i="10"/>
  <c r="P2680" i="10"/>
  <c r="P2766" i="10"/>
  <c r="Q2623" i="10"/>
  <c r="Q2789" i="10"/>
  <c r="Q2647" i="10"/>
  <c r="P2524" i="10"/>
  <c r="P2786" i="10"/>
  <c r="Q2649" i="10"/>
  <c r="P2674" i="10"/>
  <c r="Q2767" i="10"/>
  <c r="Q2610" i="10"/>
  <c r="Q2503" i="10"/>
  <c r="P2392" i="10"/>
  <c r="Q2673" i="10"/>
  <c r="P2514" i="10"/>
  <c r="Q2524" i="10"/>
  <c r="Q2608" i="10"/>
  <c r="Q2440" i="10"/>
  <c r="Q2487" i="10"/>
  <c r="Q2567" i="10"/>
  <c r="Q2497" i="10"/>
  <c r="Q2393" i="10"/>
  <c r="Q2520" i="10"/>
  <c r="P2701" i="10"/>
  <c r="P2507" i="10"/>
  <c r="P2384" i="10"/>
  <c r="Q2544" i="10"/>
  <c r="Q2719" i="10"/>
  <c r="P2443" i="10"/>
  <c r="P2342" i="10"/>
  <c r="Q2478" i="10"/>
  <c r="Q2346" i="10"/>
  <c r="Q2305" i="10"/>
  <c r="Q2271" i="10"/>
  <c r="Q2239" i="10"/>
  <c r="Q2213" i="10"/>
  <c r="Q2187" i="10"/>
  <c r="Q2161" i="10"/>
  <c r="Q2135" i="10"/>
  <c r="P2363" i="10"/>
  <c r="P2268" i="10"/>
  <c r="P2172" i="10"/>
  <c r="Q2444" i="10"/>
  <c r="Q2366" i="10"/>
  <c r="P2286" i="10"/>
  <c r="P2190" i="10"/>
  <c r="Q2342" i="10"/>
  <c r="P2217" i="10"/>
  <c r="Q2376" i="10"/>
  <c r="Q2280" i="10"/>
  <c r="P2526" i="10"/>
  <c r="P2309" i="10"/>
  <c r="P2197" i="10"/>
  <c r="P2412" i="10"/>
  <c r="P2319" i="10"/>
  <c r="P2192" i="10"/>
  <c r="Q2496" i="10"/>
  <c r="P2321" i="10"/>
  <c r="Q2194" i="10"/>
  <c r="P2375" i="10"/>
  <c r="P2267" i="10"/>
  <c r="P354" i="10"/>
  <c r="P358" i="10"/>
  <c r="P398" i="10"/>
  <c r="P402" i="10"/>
  <c r="P450" i="10"/>
  <c r="Q270" i="10"/>
  <c r="Q358" i="10"/>
  <c r="Q438" i="10"/>
  <c r="P238" i="10"/>
  <c r="Q2770" i="10"/>
  <c r="P2661" i="10"/>
  <c r="P2611" i="10"/>
  <c r="P2573" i="10"/>
  <c r="P2788" i="10"/>
  <c r="Q2670" i="10"/>
  <c r="Q2715" i="10"/>
  <c r="Q2795" i="10"/>
  <c r="Q2653" i="10"/>
  <c r="Q2769" i="10"/>
  <c r="Q2645" i="10"/>
  <c r="Q2728" i="10"/>
  <c r="P2614" i="10"/>
  <c r="P2690" i="10"/>
  <c r="Q2561" i="10"/>
  <c r="P2707" i="10"/>
  <c r="P2570" i="10"/>
  <c r="Q2776" i="10"/>
  <c r="Q2727" i="10"/>
  <c r="P2712" i="10"/>
  <c r="Q2778" i="10"/>
  <c r="P2671" i="10"/>
  <c r="Q2551" i="10"/>
  <c r="P2440" i="10"/>
  <c r="Q2734" i="10"/>
  <c r="P2562" i="10"/>
  <c r="P2737" i="10"/>
  <c r="Q2447" i="10"/>
  <c r="P2498" i="10"/>
  <c r="Q2554" i="10"/>
  <c r="Q2426" i="10"/>
  <c r="Q2618" i="10"/>
  <c r="P2444" i="10"/>
  <c r="P2677" i="10"/>
  <c r="Q2462" i="10"/>
  <c r="P2550" i="10"/>
  <c r="Q2441" i="10"/>
  <c r="Q2599" i="10"/>
  <c r="P2448" i="10"/>
  <c r="Q2488" i="10"/>
  <c r="P2390" i="10"/>
  <c r="P2552" i="10"/>
  <c r="P2399" i="10"/>
  <c r="Q2317" i="10"/>
  <c r="Q2285" i="10"/>
  <c r="Q2253" i="10"/>
  <c r="Q2223" i="10"/>
  <c r="Q2197" i="10"/>
  <c r="Q2171" i="10"/>
  <c r="Q2145" i="10"/>
  <c r="Q2443" i="10"/>
  <c r="P2305" i="10"/>
  <c r="P2209" i="10"/>
  <c r="P2588" i="10"/>
  <c r="Q2388" i="10"/>
  <c r="P2323" i="10"/>
  <c r="P2227" i="10"/>
  <c r="P2402" i="10"/>
  <c r="P2278" i="10"/>
  <c r="Q2166" i="10"/>
  <c r="P2312" i="10"/>
  <c r="P2219" i="10"/>
  <c r="Q2352" i="10"/>
  <c r="P2236" i="10"/>
  <c r="P2521" i="10"/>
  <c r="P2352" i="10"/>
  <c r="P2253" i="10"/>
  <c r="P2147" i="10"/>
  <c r="Q2369" i="10"/>
  <c r="Q2250" i="10"/>
  <c r="P2556" i="10"/>
  <c r="P2294" i="10"/>
  <c r="P406" i="10"/>
  <c r="Q282" i="10"/>
  <c r="Q398" i="10"/>
  <c r="P513" i="10"/>
  <c r="P673" i="10"/>
  <c r="Q2783" i="10"/>
  <c r="Q2639" i="10"/>
  <c r="P2589" i="10"/>
  <c r="P2801" i="10"/>
  <c r="P2657" i="10"/>
  <c r="Q2624" i="10"/>
  <c r="Q2668" i="10"/>
  <c r="P446" i="10"/>
  <c r="Q294" i="10"/>
  <c r="Q406" i="10"/>
  <c r="P2781" i="10"/>
  <c r="P2637" i="10"/>
  <c r="P2587" i="10"/>
  <c r="Q2790" i="10"/>
  <c r="Q2646" i="10"/>
  <c r="P2622" i="10"/>
  <c r="Q2658" i="10"/>
  <c r="P2746" i="10"/>
  <c r="P2566" i="10"/>
  <c r="Q2630" i="10"/>
  <c r="P2660" i="10"/>
  <c r="P2761" i="10"/>
  <c r="Q2572" i="10"/>
  <c r="P2748" i="10"/>
  <c r="P2783" i="10"/>
  <c r="Q2796" i="10"/>
  <c r="P2638" i="10"/>
  <c r="Q2479" i="10"/>
  <c r="Q2749" i="10"/>
  <c r="P2538" i="10"/>
  <c r="P2493" i="10"/>
  <c r="Q2532" i="10"/>
  <c r="P2516" i="10"/>
  <c r="P2518" i="10"/>
  <c r="Q2446" i="10"/>
  <c r="Q2560" i="10"/>
  <c r="Q2651" i="10"/>
  <c r="Q2448" i="10"/>
  <c r="Q2585" i="10"/>
  <c r="P2530" i="10"/>
  <c r="Q2399" i="10"/>
  <c r="Q2511" i="10"/>
  <c r="Q2331" i="10"/>
  <c r="Q2287" i="10"/>
  <c r="Q2245" i="10"/>
  <c r="Q2207" i="10"/>
  <c r="Q2173" i="10"/>
  <c r="Q2139" i="10"/>
  <c r="Q2338" i="10"/>
  <c r="P2220" i="10"/>
  <c r="P2470" i="10"/>
  <c r="P2351" i="10"/>
  <c r="P2238" i="10"/>
  <c r="P2367" i="10"/>
  <c r="Q2202" i="10"/>
  <c r="Q2324" i="10"/>
  <c r="P2166" i="10"/>
  <c r="Q2292" i="10"/>
  <c r="Q2138" i="10"/>
  <c r="P2331" i="10"/>
  <c r="P2175" i="10"/>
  <c r="P2372" i="10"/>
  <c r="P2221" i="10"/>
  <c r="P2354" i="10"/>
  <c r="P2199" i="10"/>
  <c r="P2118" i="10"/>
  <c r="P2411" i="10"/>
  <c r="Q2262" i="10"/>
  <c r="Q2638" i="10"/>
  <c r="P2318" i="10"/>
  <c r="Q2208" i="10"/>
  <c r="P2475" i="10"/>
  <c r="Q2322" i="10"/>
  <c r="P2193" i="10"/>
  <c r="Q2125" i="10"/>
  <c r="Q2101" i="10"/>
  <c r="Q2077" i="10"/>
  <c r="Q2053" i="10"/>
  <c r="Q2029" i="10"/>
  <c r="Q2005" i="10"/>
  <c r="Q1981" i="10"/>
  <c r="Q1957" i="10"/>
  <c r="Q1933" i="10"/>
  <c r="Q1909" i="10"/>
  <c r="Q1885" i="10"/>
  <c r="Q1861" i="10"/>
  <c r="Q1837" i="10"/>
  <c r="Q1813" i="10"/>
  <c r="Q1789" i="10"/>
  <c r="Q1765" i="10"/>
  <c r="Q1741" i="10"/>
  <c r="P2386" i="10"/>
  <c r="P454" i="10"/>
  <c r="Q298" i="10"/>
  <c r="Q410" i="10"/>
  <c r="P2757" i="10"/>
  <c r="P2625" i="10"/>
  <c r="P2581" i="10"/>
  <c r="P204" i="10"/>
  <c r="Q314" i="10"/>
  <c r="Q414" i="10"/>
  <c r="P290" i="10"/>
  <c r="P2744" i="10"/>
  <c r="P2623" i="10"/>
  <c r="P2577" i="10"/>
  <c r="Q2755" i="10"/>
  <c r="P2774" i="10"/>
  <c r="Q2576" i="10"/>
  <c r="Q2612" i="10"/>
  <c r="P2688" i="10"/>
  <c r="Q2743" i="10"/>
  <c r="Q2792" i="10"/>
  <c r="P2600" i="10"/>
  <c r="P2725" i="10"/>
  <c r="Q2539" i="10"/>
  <c r="Q2758" i="10"/>
  <c r="P2727" i="10"/>
  <c r="Q2785" i="10"/>
  <c r="Q2594" i="10"/>
  <c r="P2453" i="10"/>
  <c r="Q2693" i="10"/>
  <c r="Q2492" i="10"/>
  <c r="P2461" i="10"/>
  <c r="P2463" i="10"/>
  <c r="Q2470" i="10"/>
  <c r="Q2656" i="10"/>
  <c r="P2414" i="10"/>
  <c r="Q2507" i="10"/>
  <c r="Q2592" i="10"/>
  <c r="Q2402" i="10"/>
  <c r="P2499" i="10"/>
  <c r="Q2501" i="10"/>
  <c r="Q2357" i="10"/>
  <c r="P2445" i="10"/>
  <c r="Q2321" i="10"/>
  <c r="Q2281" i="10"/>
  <c r="Q2235" i="10"/>
  <c r="Q2201" i="10"/>
  <c r="Q2167" i="10"/>
  <c r="Q2129" i="10"/>
  <c r="Q2318" i="10"/>
  <c r="P2196" i="10"/>
  <c r="Q2413" i="10"/>
  <c r="P2341" i="10"/>
  <c r="P2214" i="10"/>
  <c r="Q2334" i="10"/>
  <c r="Q2190" i="10"/>
  <c r="Q2302" i="10"/>
  <c r="Q2408" i="10"/>
  <c r="Q2258" i="10"/>
  <c r="Q2451" i="10"/>
  <c r="Q2304" i="10"/>
  <c r="P2168" i="10"/>
  <c r="Q2341" i="10"/>
  <c r="P2182" i="10"/>
  <c r="Q2328" i="10"/>
  <c r="Q2184" i="10"/>
  <c r="P2114" i="10"/>
  <c r="Q2387" i="10"/>
  <c r="Q2218" i="10"/>
  <c r="Q2450" i="10"/>
  <c r="P2306" i="10"/>
  <c r="P2174" i="10"/>
  <c r="Q2414" i="10"/>
  <c r="Q350" i="10"/>
  <c r="Q2698" i="10"/>
  <c r="P2591" i="10"/>
  <c r="Q2718" i="10"/>
  <c r="P2669" i="10"/>
  <c r="P2626" i="10"/>
  <c r="Q2680" i="10"/>
  <c r="Q2705" i="10"/>
  <c r="Q2702" i="10"/>
  <c r="Q2771" i="10"/>
  <c r="Q2550" i="10"/>
  <c r="P2745" i="10"/>
  <c r="P2694" i="10"/>
  <c r="P2706" i="10"/>
  <c r="Q2490" i="10"/>
  <c r="P2703" i="10"/>
  <c r="Q2481" i="10"/>
  <c r="Q2417" i="10"/>
  <c r="P2590" i="10"/>
  <c r="Q2534" i="10"/>
  <c r="Q2430" i="10"/>
  <c r="P2497" i="10"/>
  <c r="Q362" i="10"/>
  <c r="P2685" i="10"/>
  <c r="P2575" i="10"/>
  <c r="P2716" i="10"/>
  <c r="P2652" i="10"/>
  <c r="P2596" i="10"/>
  <c r="P2658" i="10"/>
  <c r="P2665" i="10"/>
  <c r="Q2697" i="10"/>
  <c r="Q2763" i="10"/>
  <c r="P2537" i="10"/>
  <c r="P2735" i="10"/>
  <c r="Q2664" i="10"/>
  <c r="P2676" i="10"/>
  <c r="P2488" i="10"/>
  <c r="P2683" i="10"/>
  <c r="Q2468" i="10"/>
  <c r="Q2597" i="10"/>
  <c r="P2558" i="10"/>
  <c r="Q222" i="10"/>
  <c r="Q366" i="10"/>
  <c r="P2672" i="10"/>
  <c r="P2571" i="10"/>
  <c r="Q2694" i="10"/>
  <c r="Q2635" i="10"/>
  <c r="P2564" i="10"/>
  <c r="P2653" i="10"/>
  <c r="Q2660" i="10"/>
  <c r="P2675" i="10"/>
  <c r="P2738" i="10"/>
  <c r="P2513" i="10"/>
  <c r="P2730" i="10"/>
  <c r="P2659" i="10"/>
  <c r="P2656" i="10"/>
  <c r="P2464" i="10"/>
  <c r="Q2633" i="10"/>
  <c r="Q246" i="10"/>
  <c r="Q378" i="10"/>
  <c r="Q2663" i="10"/>
  <c r="P2807" i="10"/>
  <c r="Q2683" i="10"/>
  <c r="P2598" i="10"/>
  <c r="Q2555" i="10"/>
  <c r="Q2621" i="10"/>
  <c r="Q2655" i="10"/>
  <c r="Q2667" i="10"/>
  <c r="Q2720" i="10"/>
  <c r="Q2502" i="10"/>
  <c r="Q2712" i="10"/>
  <c r="Q2654" i="10"/>
  <c r="P2643" i="10"/>
  <c r="Q2442" i="10"/>
  <c r="Q2626" i="10"/>
  <c r="P2662" i="10"/>
  <c r="P2576" i="10"/>
  <c r="Q2521" i="10"/>
  <c r="Q2622" i="10"/>
  <c r="Q2371" i="10"/>
  <c r="P2439" i="10"/>
  <c r="Q2474" i="10"/>
  <c r="Q2588" i="10"/>
  <c r="P2496" i="10"/>
  <c r="Q2737" i="10"/>
  <c r="P2381" i="10"/>
  <c r="Q2295" i="10"/>
  <c r="Q2247" i="10"/>
  <c r="Q2199" i="10"/>
  <c r="Q2157" i="10"/>
  <c r="P2434" i="10"/>
  <c r="P2244" i="10"/>
  <c r="P2517" i="10"/>
  <c r="P2334" i="10"/>
  <c r="Q2676" i="10"/>
  <c r="P2273" i="10"/>
  <c r="Q2358" i="10"/>
  <c r="Q2180" i="10"/>
  <c r="P2241" i="10"/>
  <c r="Q2401" i="10"/>
  <c r="Q2248" i="10"/>
  <c r="P2421" i="10"/>
  <c r="Q2238" i="10"/>
  <c r="P2311" i="10"/>
  <c r="P2149" i="10"/>
  <c r="P2102" i="10"/>
  <c r="P2279" i="10"/>
  <c r="Q2128" i="10"/>
  <c r="P2301" i="10"/>
  <c r="P2158" i="10"/>
  <c r="P2353" i="10"/>
  <c r="P2249" i="10"/>
  <c r="Q2148" i="10"/>
  <c r="Q2105" i="10"/>
  <c r="Q2079" i="10"/>
  <c r="Q2051" i="10"/>
  <c r="Q2025" i="10"/>
  <c r="Q1999" i="10"/>
  <c r="Q1973" i="10"/>
  <c r="Q1947" i="10"/>
  <c r="Q1921" i="10"/>
  <c r="Q1895" i="10"/>
  <c r="Q1869" i="10"/>
  <c r="Q1843" i="10"/>
  <c r="Q1817" i="10"/>
  <c r="Q1791" i="10"/>
  <c r="Q1763" i="10"/>
  <c r="Q1737" i="10"/>
  <c r="P2322" i="10"/>
  <c r="P2205" i="10"/>
  <c r="P2113" i="10"/>
  <c r="P2089" i="10"/>
  <c r="P2065" i="10"/>
  <c r="P2041" i="10"/>
  <c r="P2017" i="10"/>
  <c r="P1993" i="10"/>
  <c r="P1969" i="10"/>
  <c r="P1945" i="10"/>
  <c r="P1921" i="10"/>
  <c r="P1897" i="10"/>
  <c r="P1873" i="10"/>
  <c r="P1849" i="10"/>
  <c r="P1825" i="10"/>
  <c r="P1801" i="10"/>
  <c r="P1777" i="10"/>
  <c r="P1753" i="10"/>
  <c r="P2060" i="10"/>
  <c r="P2458" i="10"/>
  <c r="Q2428" i="10"/>
  <c r="Q2052" i="10"/>
  <c r="Q1908" i="10"/>
  <c r="P2070" i="10"/>
  <c r="P1926" i="10"/>
  <c r="Q2060" i="10"/>
  <c r="Q1918" i="10"/>
  <c r="P1776" i="10"/>
  <c r="Q1972" i="10"/>
  <c r="Q342" i="10"/>
  <c r="Q2711" i="10"/>
  <c r="P2601" i="10"/>
  <c r="P2753" i="10"/>
  <c r="Q2725" i="10"/>
  <c r="Q2688" i="10"/>
  <c r="Q2695" i="10"/>
  <c r="P2723" i="10"/>
  <c r="Q2738" i="10"/>
  <c r="P2535" i="10"/>
  <c r="Q2602" i="10"/>
  <c r="Q2768" i="10"/>
  <c r="Q2709" i="10"/>
  <c r="Q2744" i="10"/>
  <c r="P2525" i="10"/>
  <c r="P2767" i="10"/>
  <c r="P2503" i="10"/>
  <c r="P2438" i="10"/>
  <c r="P2732" i="10"/>
  <c r="Q2389" i="10"/>
  <c r="Q2467" i="10"/>
  <c r="P2510" i="10"/>
  <c r="Q2547" i="10"/>
  <c r="P2360" i="10"/>
  <c r="P2425" i="10"/>
  <c r="Q2415" i="10"/>
  <c r="P2452" i="10"/>
  <c r="Q2315" i="10"/>
  <c r="Q2263" i="10"/>
  <c r="Q2219" i="10"/>
  <c r="Q2177" i="10"/>
  <c r="Q2133" i="10"/>
  <c r="Q2294" i="10"/>
  <c r="P2148" i="10"/>
  <c r="Q2377" i="10"/>
  <c r="P2251" i="10"/>
  <c r="Q2339" i="10"/>
  <c r="Q2613" i="10"/>
  <c r="Q2236" i="10"/>
  <c r="Q2336" i="10"/>
  <c r="P2152" i="10"/>
  <c r="P2314" i="10"/>
  <c r="Q2140" i="10"/>
  <c r="Q2282" i="10"/>
  <c r="Q2472" i="10"/>
  <c r="P2211" i="10"/>
  <c r="P2116" i="10"/>
  <c r="Q2343" i="10"/>
  <c r="Q2196" i="10"/>
  <c r="Q2365" i="10"/>
  <c r="Q2230" i="10"/>
  <c r="P2419" i="10"/>
  <c r="P2293" i="10"/>
  <c r="P2176" i="10"/>
  <c r="Q2115" i="10"/>
  <c r="Q2089" i="10"/>
  <c r="Q2063" i="10"/>
  <c r="Q2037" i="10"/>
  <c r="Q2011" i="10"/>
  <c r="Q1985" i="10"/>
  <c r="Q1959" i="10"/>
  <c r="Q1931" i="10"/>
  <c r="Q1905" i="10"/>
  <c r="Q1879" i="10"/>
  <c r="Q1853" i="10"/>
  <c r="Q1827" i="10"/>
  <c r="Q1801" i="10"/>
  <c r="Q1775" i="10"/>
  <c r="Q1749" i="10"/>
  <c r="P2465" i="10"/>
  <c r="Q2256" i="10"/>
  <c r="P2123" i="10"/>
  <c r="P2099" i="10"/>
  <c r="P2075" i="10"/>
  <c r="P2051" i="10"/>
  <c r="P2027" i="10"/>
  <c r="P2003" i="10"/>
  <c r="P1979" i="10"/>
  <c r="P1955" i="10"/>
  <c r="P1931" i="10"/>
  <c r="P1907" i="10"/>
  <c r="P1883" i="10"/>
  <c r="P1859" i="10"/>
  <c r="P1835" i="10"/>
  <c r="P1811" i="10"/>
  <c r="Q454" i="10"/>
  <c r="Q2794" i="10"/>
  <c r="P2804" i="10"/>
  <c r="P2574" i="10"/>
  <c r="Q2754" i="10"/>
  <c r="P2779" i="10"/>
  <c r="P2687" i="10"/>
  <c r="Q2753" i="10"/>
  <c r="P2760" i="10"/>
  <c r="P2416" i="10"/>
  <c r="P2466" i="10"/>
  <c r="P2454" i="10"/>
  <c r="Q2523" i="10"/>
  <c r="P2755" i="10"/>
  <c r="Q2625" i="10"/>
  <c r="Q2681" i="10"/>
  <c r="P2541" i="10"/>
  <c r="P2719" i="10"/>
  <c r="Q2335" i="10"/>
  <c r="Q2269" i="10"/>
  <c r="Q2217" i="10"/>
  <c r="Q2165" i="10"/>
  <c r="Q2412" i="10"/>
  <c r="Q2198" i="10"/>
  <c r="P2391" i="10"/>
  <c r="Q2240" i="10"/>
  <c r="Q2290" i="10"/>
  <c r="P2347" i="10"/>
  <c r="P2385" i="10"/>
  <c r="Q2168" i="10"/>
  <c r="P2287" i="10"/>
  <c r="Q2459" i="10"/>
  <c r="P2189" i="10"/>
  <c r="P2277" i="10"/>
  <c r="P2122" i="10"/>
  <c r="P2328" i="10"/>
  <c r="P2142" i="10"/>
  <c r="Q2296" i="10"/>
  <c r="Q2130" i="10"/>
  <c r="P2320" i="10"/>
  <c r="P2171" i="10"/>
  <c r="Q2109" i="10"/>
  <c r="Q2075" i="10"/>
  <c r="Q2045" i="10"/>
  <c r="Q2015" i="10"/>
  <c r="Q1983" i="10"/>
  <c r="Q1951" i="10"/>
  <c r="Q1919" i="10"/>
  <c r="Q1889" i="10"/>
  <c r="Q1857" i="10"/>
  <c r="Q1825" i="10"/>
  <c r="Q1795" i="10"/>
  <c r="Q1761" i="10"/>
  <c r="Q1731" i="10"/>
  <c r="P2271" i="10"/>
  <c r="P2121" i="10"/>
  <c r="P2093" i="10"/>
  <c r="P2063" i="10"/>
  <c r="P2035" i="10"/>
  <c r="P2007" i="10"/>
  <c r="P1977" i="10"/>
  <c r="P1949" i="10"/>
  <c r="P1919" i="10"/>
  <c r="P1891" i="10"/>
  <c r="P1863" i="10"/>
  <c r="P1833" i="10"/>
  <c r="P1805" i="10"/>
  <c r="P1779" i="10"/>
  <c r="P1751" i="10"/>
  <c r="P2036" i="10"/>
  <c r="P2325" i="10"/>
  <c r="P2237" i="10"/>
  <c r="Q1992" i="10"/>
  <c r="Q2340" i="10"/>
  <c r="P1986" i="10"/>
  <c r="P2144" i="10"/>
  <c r="Q1958" i="10"/>
  <c r="P1800" i="10"/>
  <c r="P2006" i="10"/>
  <c r="P1870" i="10"/>
  <c r="Q2337" i="10"/>
  <c r="Q2471" i="10"/>
  <c r="Q2048" i="10"/>
  <c r="Q1816" i="10"/>
  <c r="P1721" i="10"/>
  <c r="P1697" i="10"/>
  <c r="P1673" i="10"/>
  <c r="P1649" i="10"/>
  <c r="P1625" i="10"/>
  <c r="P1601" i="10"/>
  <c r="P1577" i="10"/>
  <c r="Q2098" i="10"/>
  <c r="P1912" i="10"/>
  <c r="Q1770" i="10"/>
  <c r="P2064" i="10"/>
  <c r="P2078" i="10"/>
  <c r="P2066" i="10"/>
  <c r="Q1900" i="10"/>
  <c r="P1774" i="10"/>
  <c r="P1818" i="10"/>
  <c r="Q1673" i="10"/>
  <c r="Q1601" i="10"/>
  <c r="P1792" i="10"/>
  <c r="P1632" i="10"/>
  <c r="P1916" i="10"/>
  <c r="P1866" i="10"/>
  <c r="Q1702" i="10"/>
  <c r="P1576" i="10"/>
  <c r="P1552" i="10"/>
  <c r="P1528" i="10"/>
  <c r="Q254" i="10"/>
  <c r="P2709" i="10"/>
  <c r="Q2797" i="10"/>
  <c r="Q2782" i="10"/>
  <c r="P2612" i="10"/>
  <c r="P2743" i="10"/>
  <c r="Q2632" i="10"/>
  <c r="Q2684" i="10"/>
  <c r="Q2721" i="10"/>
  <c r="P2780" i="10"/>
  <c r="Q2546" i="10"/>
  <c r="P2417" i="10"/>
  <c r="P2567" i="10"/>
  <c r="Q2701" i="10"/>
  <c r="Q2536" i="10"/>
  <c r="P2606" i="10"/>
  <c r="Q2483" i="10"/>
  <c r="Q2569" i="10"/>
  <c r="Q2325" i="10"/>
  <c r="Q2261" i="10"/>
  <c r="Q2209" i="10"/>
  <c r="Q2153" i="10"/>
  <c r="Q2355" i="10"/>
  <c r="P2161" i="10"/>
  <c r="Q2374" i="10"/>
  <c r="P2203" i="10"/>
  <c r="Q2268" i="10"/>
  <c r="P2307" i="10"/>
  <c r="P2364" i="10"/>
  <c r="P2145" i="10"/>
  <c r="Q2260" i="10"/>
  <c r="P2401" i="10"/>
  <c r="P2170" i="10"/>
  <c r="Q2228" i="10"/>
  <c r="P2112" i="10"/>
  <c r="P2289" i="10"/>
  <c r="Q2458" i="10"/>
  <c r="P2274" i="10"/>
  <c r="P2533" i="10"/>
  <c r="P2276" i="10"/>
  <c r="P2162" i="10"/>
  <c r="Q2103" i="10"/>
  <c r="Q2071" i="10"/>
  <c r="Q2041" i="10"/>
  <c r="Q2009" i="10"/>
  <c r="Q1977" i="10"/>
  <c r="Q1945" i="10"/>
  <c r="Q1915" i="10"/>
  <c r="Q1883" i="10"/>
  <c r="Q1851" i="10"/>
  <c r="Q1821" i="10"/>
  <c r="Q1787" i="10"/>
  <c r="Q1757" i="10"/>
  <c r="Q2724" i="10"/>
  <c r="P2239" i="10"/>
  <c r="P2117" i="10"/>
  <c r="P2087" i="10"/>
  <c r="P2059" i="10"/>
  <c r="P2031" i="10"/>
  <c r="P2001" i="10"/>
  <c r="P1973" i="10"/>
  <c r="P1943" i="10"/>
  <c r="P1915" i="10"/>
  <c r="P1887" i="10"/>
  <c r="P1857" i="10"/>
  <c r="P1829" i="10"/>
  <c r="P1799" i="10"/>
  <c r="P1773" i="10"/>
  <c r="P1747" i="10"/>
  <c r="P2012" i="10"/>
  <c r="P2315" i="10"/>
  <c r="P2208" i="10"/>
  <c r="Q1968" i="10"/>
  <c r="P2146" i="10"/>
  <c r="P1962" i="10"/>
  <c r="P2088" i="10"/>
  <c r="Q1934" i="10"/>
  <c r="P1764" i="10"/>
  <c r="Q1950" i="10"/>
  <c r="Q1838" i="10"/>
  <c r="P2139" i="10"/>
  <c r="P2337" i="10"/>
  <c r="P2028" i="10"/>
  <c r="Q1792" i="10"/>
  <c r="P1717" i="10"/>
  <c r="P1693" i="10"/>
  <c r="P1669" i="10"/>
  <c r="P1645" i="10"/>
  <c r="P1621" i="10"/>
  <c r="P1597" i="10"/>
  <c r="P2090" i="10"/>
  <c r="P2056" i="10"/>
  <c r="P1888" i="10"/>
  <c r="Q1746" i="10"/>
  <c r="Q2036" i="10"/>
  <c r="P2030" i="10"/>
  <c r="P2018" i="10"/>
  <c r="Q346" i="10"/>
  <c r="P2613" i="10"/>
  <c r="P2784" i="10"/>
  <c r="P2553" i="10"/>
  <c r="Q2736" i="10"/>
  <c r="Q2577" i="10"/>
  <c r="Q2805" i="10"/>
  <c r="P2699" i="10"/>
  <c r="P2560" i="10"/>
  <c r="Q2573" i="10"/>
  <c r="Q2424" i="10"/>
  <c r="Q2456" i="10"/>
  <c r="P2472" i="10"/>
  <c r="P2467" i="10"/>
  <c r="P2455" i="10"/>
  <c r="Q2464" i="10"/>
  <c r="P2420" i="10"/>
  <c r="P2436" i="10"/>
  <c r="Q2297" i="10"/>
  <c r="Q2233" i="10"/>
  <c r="Q2185" i="10"/>
  <c r="Q2141" i="10"/>
  <c r="P2281" i="10"/>
  <c r="Q2541" i="10"/>
  <c r="P2310" i="10"/>
  <c r="P2427" i="10"/>
  <c r="P2173" i="10"/>
  <c r="P2229" i="10"/>
  <c r="P2280" i="10"/>
  <c r="Q2391" i="10"/>
  <c r="Q2182" i="10"/>
  <c r="P2304" i="10"/>
  <c r="Q2363" i="10"/>
  <c r="P2165" i="10"/>
  <c r="Q2500" i="10"/>
  <c r="P2213" i="10"/>
  <c r="P2371" i="10"/>
  <c r="P2191" i="10"/>
  <c r="P2362" i="10"/>
  <c r="P2232" i="10"/>
  <c r="Q2121" i="10"/>
  <c r="Q2091" i="10"/>
  <c r="Q2059" i="10"/>
  <c r="Q2027" i="10"/>
  <c r="Q1995" i="10"/>
  <c r="Q1965" i="10"/>
  <c r="Q1935" i="10"/>
  <c r="Q1901" i="10"/>
  <c r="Q1871" i="10"/>
  <c r="Q1839" i="10"/>
  <c r="Q1807" i="10"/>
  <c r="Q1777" i="10"/>
  <c r="Q1745" i="10"/>
  <c r="Q2367" i="10"/>
  <c r="P2195" i="10"/>
  <c r="P2105" i="10"/>
  <c r="P2077" i="10"/>
  <c r="P2047" i="10"/>
  <c r="P2019" i="10"/>
  <c r="P1989" i="10"/>
  <c r="P1961" i="10"/>
  <c r="P1933" i="10"/>
  <c r="P1903" i="10"/>
  <c r="P1875" i="10"/>
  <c r="P1845" i="10"/>
  <c r="P1817" i="10"/>
  <c r="P1789" i="10"/>
  <c r="P1763" i="10"/>
  <c r="P2153" i="10"/>
  <c r="Q2615" i="10"/>
  <c r="Q2112" i="10"/>
  <c r="Q2064" i="10"/>
  <c r="Q1896" i="10"/>
  <c r="P2046" i="10"/>
  <c r="P1890" i="10"/>
  <c r="Q2012" i="10"/>
  <c r="P1860" i="10"/>
  <c r="Q2120" i="10"/>
  <c r="P1910" i="10"/>
  <c r="Q1778" i="10"/>
  <c r="Q2062" i="10"/>
  <c r="P2143" i="10"/>
  <c r="P1966" i="10"/>
  <c r="P1740" i="10"/>
  <c r="P1707" i="10"/>
  <c r="P2621" i="10"/>
  <c r="P2769" i="10"/>
  <c r="Q2764" i="10"/>
  <c r="Q2607" i="10"/>
  <c r="P2789" i="10"/>
  <c r="Q2780" i="10"/>
  <c r="Q2757" i="10"/>
  <c r="Q2590" i="10"/>
  <c r="P2778" i="10"/>
  <c r="Q2574" i="10"/>
  <c r="Q2411" i="10"/>
  <c r="Q2552" i="10"/>
  <c r="Q2549" i="10"/>
  <c r="Q2293" i="10"/>
  <c r="Q2221" i="10"/>
  <c r="Q2149" i="10"/>
  <c r="P2257" i="10"/>
  <c r="Q2397" i="10"/>
  <c r="P2602" i="10"/>
  <c r="P2442" i="10"/>
  <c r="Q2398" i="10"/>
  <c r="P2426" i="10"/>
  <c r="Q2170" i="10"/>
  <c r="P2248" i="10"/>
  <c r="Q2206" i="10"/>
  <c r="P2486" i="10"/>
  <c r="Q2158" i="10"/>
  <c r="P2240" i="10"/>
  <c r="P2350" i="10"/>
  <c r="Q2178" i="10"/>
  <c r="Q2097" i="10"/>
  <c r="Q2057" i="10"/>
  <c r="Q2017" i="10"/>
  <c r="Q1971" i="10"/>
  <c r="Q1929" i="10"/>
  <c r="Q1891" i="10"/>
  <c r="Q1847" i="10"/>
  <c r="Q1805" i="10"/>
  <c r="Q1767" i="10"/>
  <c r="P2457" i="10"/>
  <c r="P2178" i="10"/>
  <c r="P2095" i="10"/>
  <c r="P2055" i="10"/>
  <c r="P2015" i="10"/>
  <c r="P1981" i="10"/>
  <c r="P1939" i="10"/>
  <c r="P1901" i="10"/>
  <c r="P1865" i="10"/>
  <c r="P1823" i="10"/>
  <c r="P1787" i="10"/>
  <c r="P1755" i="10"/>
  <c r="P1988" i="10"/>
  <c r="Q2106" i="10"/>
  <c r="Q2004" i="10"/>
  <c r="P2094" i="10"/>
  <c r="P1878" i="10"/>
  <c r="Q1964" i="10"/>
  <c r="Q1736" i="10"/>
  <c r="Q1902" i="10"/>
  <c r="P1736" i="10"/>
  <c r="P2264" i="10"/>
  <c r="P1862" i="10"/>
  <c r="P1723" i="10"/>
  <c r="P1689" i="10"/>
  <c r="P1661" i="10"/>
  <c r="P1633" i="10"/>
  <c r="P1605" i="10"/>
  <c r="Q2661" i="10"/>
  <c r="Q2022" i="10"/>
  <c r="Q1842" i="10"/>
  <c r="Q2122" i="10"/>
  <c r="Q2146" i="10"/>
  <c r="Q2032" i="10"/>
  <c r="Q1876" i="10"/>
  <c r="Q1732" i="10"/>
  <c r="Q1724" i="10"/>
  <c r="Q1637" i="10"/>
  <c r="Q1898" i="10"/>
  <c r="P1680" i="10"/>
  <c r="Q1976" i="10"/>
  <c r="P1948" i="10"/>
  <c r="Q1710" i="10"/>
  <c r="P1574" i="10"/>
  <c r="P1548" i="10"/>
  <c r="P1522" i="10"/>
  <c r="P2619" i="10"/>
  <c r="P2752" i="10"/>
  <c r="Q2685" i="10"/>
  <c r="Q2593" i="10"/>
  <c r="Q2781" i="10"/>
  <c r="Q2752" i="10"/>
  <c r="P2610" i="10"/>
  <c r="P2572" i="10"/>
  <c r="Q2477" i="10"/>
  <c r="P2502" i="10"/>
  <c r="Q2395" i="10"/>
  <c r="P2509" i="10"/>
  <c r="P2519" i="10"/>
  <c r="Q2291" i="10"/>
  <c r="Q2211" i="10"/>
  <c r="Q2147" i="10"/>
  <c r="Q2246" i="10"/>
  <c r="Q2385" i="10"/>
  <c r="Q2522" i="10"/>
  <c r="Q2405" i="10"/>
  <c r="P2376" i="10"/>
  <c r="P2408" i="10"/>
  <c r="P2154" i="10"/>
  <c r="P2177" i="10"/>
  <c r="P2194" i="10"/>
  <c r="P2481" i="10"/>
  <c r="P2135" i="10"/>
  <c r="P2235" i="10"/>
  <c r="P2345" i="10"/>
  <c r="Q2164" i="10"/>
  <c r="Q2095" i="10"/>
  <c r="Q2055" i="10"/>
  <c r="Q2013" i="10"/>
  <c r="Q1969" i="10"/>
  <c r="Q1927" i="10"/>
  <c r="Q1887" i="10"/>
  <c r="Q1845" i="10"/>
  <c r="Q1803" i="10"/>
  <c r="Q1759" i="10"/>
  <c r="P2389" i="10"/>
  <c r="P2164" i="10"/>
  <c r="P2091" i="10"/>
  <c r="P2053" i="10"/>
  <c r="P2013" i="10"/>
  <c r="P1975" i="10"/>
  <c r="P1937" i="10"/>
  <c r="P1899" i="10"/>
  <c r="P1861" i="10"/>
  <c r="P1821" i="10"/>
  <c r="P1785" i="10"/>
  <c r="P1749" i="10"/>
  <c r="P1976" i="10"/>
  <c r="P2374" i="10"/>
  <c r="Q1980" i="10"/>
  <c r="P2082" i="10"/>
  <c r="P2198" i="10"/>
  <c r="Q1942" i="10"/>
  <c r="P1734" i="10"/>
  <c r="P1894" i="10"/>
  <c r="Q2332" i="10"/>
  <c r="P2259" i="10"/>
  <c r="Q1852" i="10"/>
  <c r="P1719" i="10"/>
  <c r="P1687" i="10"/>
  <c r="P1659" i="10"/>
  <c r="P1631" i="10"/>
  <c r="P1603" i="10"/>
  <c r="Q2056" i="10"/>
  <c r="P2008" i="10"/>
  <c r="Q1830" i="10"/>
  <c r="P2098" i="10"/>
  <c r="Q2092" i="10"/>
  <c r="Q1984" i="10"/>
  <c r="Q1868" i="10"/>
  <c r="P1730" i="10"/>
  <c r="Q1716" i="10"/>
  <c r="Q1632" i="10"/>
  <c r="Q1856" i="10"/>
  <c r="P1668" i="10"/>
  <c r="P1972" i="10"/>
  <c r="Q1912" i="10"/>
  <c r="Q1694" i="10"/>
  <c r="P1572" i="10"/>
  <c r="P1546" i="10"/>
  <c r="P1520" i="10"/>
  <c r="P1496" i="10"/>
  <c r="P1472" i="10"/>
  <c r="P1448" i="10"/>
  <c r="P1424" i="10"/>
  <c r="P1400" i="10"/>
  <c r="P2169" i="10"/>
  <c r="P1804" i="10"/>
  <c r="Q1862" i="10"/>
  <c r="P1648" i="10"/>
  <c r="Q2010" i="10"/>
  <c r="Q2024" i="10"/>
  <c r="P1924" i="10"/>
  <c r="P1722" i="10"/>
  <c r="Q1642" i="10"/>
  <c r="Q1978" i="10"/>
  <c r="P1618" i="10"/>
  <c r="P1493" i="10"/>
  <c r="Q1419" i="10"/>
  <c r="Q1711" i="10"/>
  <c r="Q1554" i="10"/>
  <c r="P1443" i="10"/>
  <c r="Q1364" i="10"/>
  <c r="Q1340" i="10"/>
  <c r="Q1316" i="10"/>
  <c r="Q1292" i="10"/>
  <c r="Q1268" i="10"/>
  <c r="Q1244" i="10"/>
  <c r="Q1220" i="10"/>
  <c r="Q1196" i="10"/>
  <c r="Q262" i="10"/>
  <c r="P2605" i="10"/>
  <c r="Q2703" i="10"/>
  <c r="Q2575" i="10"/>
  <c r="Q2570" i="10"/>
  <c r="P2756" i="10"/>
  <c r="Q2580" i="10"/>
  <c r="Q2564" i="10"/>
  <c r="P2473" i="10"/>
  <c r="P2534" i="10"/>
  <c r="P2423" i="10"/>
  <c r="Q2362" i="10"/>
  <c r="P2459" i="10"/>
  <c r="P2415" i="10"/>
  <c r="Q2277" i="10"/>
  <c r="Q2195" i="10"/>
  <c r="Q2127" i="10"/>
  <c r="Q2222" i="10"/>
  <c r="P2356" i="10"/>
  <c r="Q2379" i="10"/>
  <c r="Q2361" i="10"/>
  <c r="P2324" i="10"/>
  <c r="P2388" i="10"/>
  <c r="P2131" i="10"/>
  <c r="Q2156" i="10"/>
  <c r="Q2142" i="10"/>
  <c r="P2378" i="10"/>
  <c r="P2397" i="10"/>
  <c r="P2167" i="10"/>
  <c r="P2327" i="10"/>
  <c r="P2141" i="10"/>
  <c r="Q2087" i="10"/>
  <c r="Q2047" i="10"/>
  <c r="Q2003" i="10"/>
  <c r="Q1963" i="10"/>
  <c r="Q1923" i="10"/>
  <c r="Q1877" i="10"/>
  <c r="Q1835" i="10"/>
  <c r="Q1797" i="10"/>
  <c r="Q1753" i="10"/>
  <c r="Q2300" i="10"/>
  <c r="P2125" i="10"/>
  <c r="P2083" i="10"/>
  <c r="P2045" i="10"/>
  <c r="P2009" i="10"/>
  <c r="P1967" i="10"/>
  <c r="P1929" i="10"/>
  <c r="P1893" i="10"/>
  <c r="P1853" i="10"/>
  <c r="P1815" i="10"/>
  <c r="P1781" i="10"/>
  <c r="P2365" i="10"/>
  <c r="P2544" i="10"/>
  <c r="P2242" i="10"/>
  <c r="Q1944" i="10"/>
  <c r="P2034" i="10"/>
  <c r="Q2162" i="10"/>
  <c r="Q1894" i="10"/>
  <c r="Q2102" i="10"/>
  <c r="Q1878" i="10"/>
  <c r="Q2116" i="10"/>
  <c r="Q2096" i="10"/>
  <c r="Q1828" i="10"/>
  <c r="P1713" i="10"/>
  <c r="P1683" i="10"/>
  <c r="P1655" i="10"/>
  <c r="P1627" i="10"/>
  <c r="P1595" i="10"/>
  <c r="Q2008" i="10"/>
  <c r="Q1974" i="10"/>
  <c r="Q1806" i="10"/>
  <c r="Q2078" i="10"/>
  <c r="Q1996" i="10"/>
  <c r="P1956" i="10"/>
  <c r="P1846" i="10"/>
  <c r="Q2074" i="10"/>
  <c r="Q1700" i="10"/>
  <c r="Q1620" i="10"/>
  <c r="Q1834" i="10"/>
  <c r="P1644" i="10"/>
  <c r="P1898" i="10"/>
  <c r="P1814" i="10"/>
  <c r="P1670" i="10"/>
  <c r="P1568" i="10"/>
  <c r="P1542" i="10"/>
  <c r="P1516" i="10"/>
  <c r="P1492" i="10"/>
  <c r="P1468" i="10"/>
  <c r="P1444" i="10"/>
  <c r="P1420" i="10"/>
  <c r="P1396" i="10"/>
  <c r="Q2058" i="10"/>
  <c r="Q2242" i="10"/>
  <c r="P1820" i="10"/>
  <c r="P1624" i="10"/>
  <c r="Q1936" i="10"/>
  <c r="P1900" i="10"/>
  <c r="Q1874" i="10"/>
  <c r="P1706" i="10"/>
  <c r="Q1630" i="10"/>
  <c r="P1806" i="10"/>
  <c r="P1573" i="10"/>
  <c r="P1477" i="10"/>
  <c r="Q1407" i="10"/>
  <c r="Q1684" i="10"/>
  <c r="Q1538" i="10"/>
  <c r="P1419" i="10"/>
  <c r="Q1360" i="10"/>
  <c r="Q1336" i="10"/>
  <c r="Q1312" i="10"/>
  <c r="Q1288" i="10"/>
  <c r="Q1264" i="10"/>
  <c r="Q1240" i="10"/>
  <c r="Q1216" i="10"/>
  <c r="Q1192" i="10"/>
  <c r="Q1168" i="10"/>
  <c r="P1745" i="10"/>
  <c r="Q1621" i="10"/>
  <c r="Q1602" i="10"/>
  <c r="P1487" i="10"/>
  <c r="Q1928" i="10"/>
  <c r="Q2046" i="10"/>
  <c r="Q1686" i="10"/>
  <c r="Q1529" i="10"/>
  <c r="P1411" i="10"/>
  <c r="P1874" i="10"/>
  <c r="Q2066" i="10"/>
  <c r="Q434" i="10"/>
  <c r="Q2807" i="10"/>
  <c r="Q2766" i="10"/>
  <c r="P2678" i="10"/>
  <c r="Q2637" i="10"/>
  <c r="P2616" i="10"/>
  <c r="P2717" i="10"/>
  <c r="Q2431" i="10"/>
  <c r="P2506" i="10"/>
  <c r="Q2465" i="10"/>
  <c r="P2380" i="10"/>
  <c r="P2528" i="10"/>
  <c r="P2474" i="10"/>
  <c r="P2355" i="10"/>
  <c r="Q2319" i="10"/>
  <c r="Q2237" i="10"/>
  <c r="Q2175" i="10"/>
  <c r="Q2350" i="10"/>
  <c r="P2632" i="10"/>
  <c r="Q2264" i="10"/>
  <c r="P2256" i="10"/>
  <c r="P2234" i="10"/>
  <c r="P2224" i="10"/>
  <c r="P2258" i="10"/>
  <c r="Q2316" i="10"/>
  <c r="Q2284" i="10"/>
  <c r="P2108" i="10"/>
  <c r="P2245" i="10"/>
  <c r="P2343" i="10"/>
  <c r="Q2518" i="10"/>
  <c r="Q2244" i="10"/>
  <c r="Q2113" i="10"/>
  <c r="Q2069" i="10"/>
  <c r="Q2031" i="10"/>
  <c r="Q1989" i="10"/>
  <c r="Q1943" i="10"/>
  <c r="Q1903" i="10"/>
  <c r="Q1863" i="10"/>
  <c r="Q1819" i="10"/>
  <c r="Q1779" i="10"/>
  <c r="Q1735" i="10"/>
  <c r="P2222" i="10"/>
  <c r="P2107" i="10"/>
  <c r="P2069" i="10"/>
  <c r="P2029" i="10"/>
  <c r="P1991" i="10"/>
  <c r="P1953" i="10"/>
  <c r="P1913" i="10"/>
  <c r="P1877" i="10"/>
  <c r="P1839" i="10"/>
  <c r="P1797" i="10"/>
  <c r="P1765" i="10"/>
  <c r="P2072" i="10"/>
  <c r="Q2286" i="10"/>
  <c r="Q2076" i="10"/>
  <c r="Q1860" i="10"/>
  <c r="P1950" i="10"/>
  <c r="P2026" i="10"/>
  <c r="P1824" i="10"/>
  <c r="P1942" i="10"/>
  <c r="Q1790" i="10"/>
  <c r="Q2014" i="10"/>
  <c r="P2014" i="10"/>
  <c r="Q1742" i="10"/>
  <c r="P1701" i="10"/>
  <c r="P1671" i="10"/>
  <c r="P1641" i="10"/>
  <c r="P1613" i="10"/>
  <c r="P1585" i="10"/>
  <c r="P2130" i="10"/>
  <c r="P1904" i="10"/>
  <c r="P1733" i="10"/>
  <c r="Q1988" i="10"/>
  <c r="Q2276" i="10"/>
  <c r="Q1916" i="10"/>
  <c r="P1786" i="10"/>
  <c r="P1802" i="10"/>
  <c r="Q1661" i="10"/>
  <c r="Q1583" i="10"/>
  <c r="P1716" i="10"/>
  <c r="P2215" i="10"/>
  <c r="P1808" i="10"/>
  <c r="P1738" i="10"/>
  <c r="P1610" i="10"/>
  <c r="P1558" i="10"/>
  <c r="P1532" i="10"/>
  <c r="P1506" i="10"/>
  <c r="P1482" i="10"/>
  <c r="P1458" i="10"/>
  <c r="P1434" i="10"/>
  <c r="P1410" i="10"/>
  <c r="P1386" i="10"/>
  <c r="Q1922" i="10"/>
  <c r="Q2038" i="10"/>
  <c r="Q1707" i="10"/>
  <c r="P1580" i="10"/>
  <c r="P1794" i="10"/>
  <c r="Q1810" i="10"/>
  <c r="Q1796" i="10"/>
  <c r="Q1671" i="10"/>
  <c r="Q1599" i="10"/>
  <c r="Q1665" i="10"/>
  <c r="P1533" i="10"/>
  <c r="Q1448" i="10"/>
  <c r="Q1764" i="10"/>
  <c r="Q1587" i="10"/>
  <c r="Q1498" i="10"/>
  <c r="Q1374" i="10"/>
  <c r="Q1350" i="10"/>
  <c r="Q1326" i="10"/>
  <c r="Q1302" i="10"/>
  <c r="Q1278" i="10"/>
  <c r="Q1254" i="10"/>
  <c r="Q1230" i="10"/>
  <c r="Q1206" i="10"/>
  <c r="Q1182" i="10"/>
  <c r="Q2806" i="10"/>
  <c r="P2772" i="10"/>
  <c r="P2702" i="10"/>
  <c r="P2750" i="10"/>
  <c r="P2490" i="10"/>
  <c r="P2403" i="10"/>
  <c r="P2664" i="10"/>
  <c r="P2418" i="10"/>
  <c r="Q2359" i="10"/>
  <c r="Q2225" i="10"/>
  <c r="Q2530" i="10"/>
  <c r="P2400" i="10"/>
  <c r="P2300" i="10"/>
  <c r="P2456" i="10"/>
  <c r="P2336" i="10"/>
  <c r="P2255" i="10"/>
  <c r="P2124" i="10"/>
  <c r="P2184" i="10"/>
  <c r="Q2144" i="10"/>
  <c r="P2183" i="10"/>
  <c r="Q2081" i="10"/>
  <c r="Q2019" i="10"/>
  <c r="Q1953" i="10"/>
  <c r="Q1893" i="10"/>
  <c r="Q1829" i="10"/>
  <c r="Q1769" i="10"/>
  <c r="Q2278" i="10"/>
  <c r="P2097" i="10"/>
  <c r="P2037" i="10"/>
  <c r="P1983" i="10"/>
  <c r="P1923" i="10"/>
  <c r="P1867" i="10"/>
  <c r="P1807" i="10"/>
  <c r="P1757" i="10"/>
  <c r="P2330" i="10"/>
  <c r="Q2016" i="10"/>
  <c r="P1998" i="10"/>
  <c r="P1978" i="10"/>
  <c r="Q2020" i="10"/>
  <c r="Q1738" i="10"/>
  <c r="P2062" i="10"/>
  <c r="P1725" i="10"/>
  <c r="P1677" i="10"/>
  <c r="P1635" i="10"/>
  <c r="P1589" i="10"/>
  <c r="Q2050" i="10"/>
  <c r="Q1758" i="10"/>
  <c r="P2308" i="10"/>
  <c r="P1932" i="10"/>
  <c r="P1743" i="10"/>
  <c r="Q1680" i="10"/>
  <c r="P1930" i="10"/>
  <c r="P1596" i="10"/>
  <c r="Q1952" i="10"/>
  <c r="P1634" i="10"/>
  <c r="P1550" i="10"/>
  <c r="P2806" i="10"/>
  <c r="Q2605" i="10"/>
  <c r="Q2682" i="10"/>
  <c r="Q2601" i="10"/>
  <c r="P2565" i="10"/>
  <c r="Q2542" i="10"/>
  <c r="P2563" i="10"/>
  <c r="P2471" i="10"/>
  <c r="Q2333" i="10"/>
  <c r="Q2205" i="10"/>
  <c r="P2393" i="10"/>
  <c r="P2361" i="10"/>
  <c r="P2285" i="10"/>
  <c r="Q2349" i="10"/>
  <c r="P2270" i="10"/>
  <c r="P2163" i="10"/>
  <c r="P2120" i="10"/>
  <c r="Q2420" i="10"/>
  <c r="P2128" i="10"/>
  <c r="P2155" i="10"/>
  <c r="Q2073" i="10"/>
  <c r="Q2007" i="10"/>
  <c r="Q1949" i="10"/>
  <c r="Q1881" i="10"/>
  <c r="Q1823" i="10"/>
  <c r="Q1755" i="10"/>
  <c r="P2266" i="10"/>
  <c r="P2085" i="10"/>
  <c r="P2033" i="10"/>
  <c r="P1971" i="10"/>
  <c r="P1917" i="10"/>
  <c r="P1855" i="10"/>
  <c r="P1803" i="10"/>
  <c r="Q2504" i="10"/>
  <c r="Q2320" i="10"/>
  <c r="Q1956" i="10"/>
  <c r="P1974" i="10"/>
  <c r="Q1910" i="10"/>
  <c r="P1958" i="10"/>
  <c r="P2127" i="10"/>
  <c r="Q2042" i="10"/>
  <c r="P1715" i="10"/>
  <c r="P1675" i="10"/>
  <c r="P1629" i="10"/>
  <c r="P1587" i="10"/>
  <c r="Q2002" i="10"/>
  <c r="P1744" i="10"/>
  <c r="Q2044" i="10"/>
  <c r="Q1924" i="10"/>
  <c r="P2313" i="10"/>
  <c r="Q1668" i="10"/>
  <c r="P1840" i="10"/>
  <c r="Q1585" i="10"/>
  <c r="P1830" i="10"/>
  <c r="Q250" i="10"/>
  <c r="P2729" i="10"/>
  <c r="Q2568" i="10"/>
  <c r="Q2609" i="10"/>
  <c r="P2578" i="10"/>
  <c r="Q2498" i="10"/>
  <c r="Q2489" i="10"/>
  <c r="P2494" i="10"/>
  <c r="Q2429" i="10"/>
  <c r="Q2311" i="10"/>
  <c r="Q2193" i="10"/>
  <c r="P2329" i="10"/>
  <c r="P2346" i="10"/>
  <c r="P2212" i="10"/>
  <c r="P2302" i="10"/>
  <c r="P2243" i="10"/>
  <c r="P2491" i="10"/>
  <c r="P2106" i="10"/>
  <c r="Q2390" i="10"/>
  <c r="P2396" i="10"/>
  <c r="P2132" i="10"/>
  <c r="Q2067" i="10"/>
  <c r="Q2001" i="10"/>
  <c r="Q1941" i="10"/>
  <c r="Q1875" i="10"/>
  <c r="Q1815" i="10"/>
  <c r="Q1751" i="10"/>
  <c r="Q2212" i="10"/>
  <c r="P2081" i="10"/>
  <c r="P2025" i="10"/>
  <c r="P1965" i="10"/>
  <c r="P1911" i="10"/>
  <c r="P1851" i="10"/>
  <c r="P1795" i="10"/>
  <c r="Q2330" i="10"/>
  <c r="P2157" i="10"/>
  <c r="Q1932" i="10"/>
  <c r="P1938" i="10"/>
  <c r="Q1886" i="10"/>
  <c r="P1934" i="10"/>
  <c r="Q2082" i="10"/>
  <c r="Q2000" i="10"/>
  <c r="P1711" i="10"/>
  <c r="P1667" i="10"/>
  <c r="P1623" i="10"/>
  <c r="P1583" i="10"/>
  <c r="P1960" i="10"/>
  <c r="P2303" i="10"/>
  <c r="P1982" i="10"/>
  <c r="P1908" i="10"/>
  <c r="Q1930" i="10"/>
  <c r="Q1656" i="10"/>
  <c r="Q1808" i="10"/>
  <c r="Q2132" i="10"/>
  <c r="P1782" i="10"/>
  <c r="P1598" i="10"/>
  <c r="P1540" i="10"/>
  <c r="P1504" i="10"/>
  <c r="P1474" i="10"/>
  <c r="P1440" i="10"/>
  <c r="P1408" i="10"/>
  <c r="P2428" i="10"/>
  <c r="Q2136" i="10"/>
  <c r="Q1699" i="10"/>
  <c r="P2038" i="10"/>
  <c r="Q1858" i="10"/>
  <c r="P1780" i="10"/>
  <c r="Q1647" i="10"/>
  <c r="P1704" i="10"/>
  <c r="P1525" i="10"/>
  <c r="Q1424" i="10"/>
  <c r="P1640" i="10"/>
  <c r="Q1490" i="10"/>
  <c r="Q1366" i="10"/>
  <c r="Q1332" i="10"/>
  <c r="Q1300" i="10"/>
  <c r="Q1270" i="10"/>
  <c r="Q1236" i="10"/>
  <c r="Q1204" i="10"/>
  <c r="Q1174" i="10"/>
  <c r="Q1800" i="10"/>
  <c r="P1630" i="10"/>
  <c r="P1575" i="10"/>
  <c r="P1469" i="10"/>
  <c r="Q1713" i="10"/>
  <c r="Q1906" i="10"/>
  <c r="P1592" i="10"/>
  <c r="Q1481" i="10"/>
  <c r="P1686" i="10"/>
  <c r="P1676" i="10"/>
  <c r="P1678" i="10"/>
  <c r="Q1552" i="10"/>
  <c r="Q1458" i="10"/>
  <c r="Q1386" i="10"/>
  <c r="Q1432" i="10"/>
  <c r="P1537" i="10"/>
  <c r="P1341" i="10"/>
  <c r="P1245" i="10"/>
  <c r="P1159" i="10"/>
  <c r="P1602" i="10"/>
  <c r="Q1387" i="10"/>
  <c r="P1284" i="10"/>
  <c r="Q1556" i="10"/>
  <c r="Q1484" i="10"/>
  <c r="Q1369" i="10"/>
  <c r="Q1273" i="10"/>
  <c r="Q1629" i="10"/>
  <c r="Q1517" i="10"/>
  <c r="P1429" i="10"/>
  <c r="P1323" i="10"/>
  <c r="P1227" i="10"/>
  <c r="Q1449" i="10"/>
  <c r="P1279" i="10"/>
  <c r="P1161" i="10"/>
  <c r="Q1084" i="10"/>
  <c r="P1051" i="10"/>
  <c r="P1027" i="10"/>
  <c r="P1003" i="10"/>
  <c r="P979" i="10"/>
  <c r="P955" i="10"/>
  <c r="P931" i="10"/>
  <c r="P907" i="10"/>
  <c r="Q1691" i="10"/>
  <c r="Q1371" i="10"/>
  <c r="P1239" i="10"/>
  <c r="Q1121" i="10"/>
  <c r="Q1547" i="10"/>
  <c r="Q1331" i="10"/>
  <c r="P1195" i="10"/>
  <c r="P1110" i="10"/>
  <c r="Q1439" i="10"/>
  <c r="P1278" i="10"/>
  <c r="P1123" i="10"/>
  <c r="Q1492" i="10"/>
  <c r="Q1271" i="10"/>
  <c r="Q1567" i="10"/>
  <c r="Q1327" i="10"/>
  <c r="Q1189" i="10"/>
  <c r="P1116" i="10"/>
  <c r="Q1060" i="10"/>
  <c r="Q1036" i="10"/>
  <c r="Q1012" i="10"/>
  <c r="Q988" i="10"/>
  <c r="Q964" i="10"/>
  <c r="Q940" i="10"/>
  <c r="Q916" i="10"/>
  <c r="Q1442" i="10"/>
  <c r="Q1267" i="10"/>
  <c r="Q1144" i="10"/>
  <c r="Q1072" i="10"/>
  <c r="P1048" i="10"/>
  <c r="P1024" i="10"/>
  <c r="P1000" i="10"/>
  <c r="P976" i="10"/>
  <c r="P952" i="10"/>
  <c r="Q1323" i="10"/>
  <c r="P1186" i="10"/>
  <c r="P1107" i="10"/>
  <c r="Q1511" i="10"/>
  <c r="P1266" i="10"/>
  <c r="P1150" i="10"/>
  <c r="P1078" i="10"/>
  <c r="P1091" i="10"/>
  <c r="Q1399" i="10"/>
  <c r="Q1113" i="10"/>
  <c r="Q881" i="10"/>
  <c r="Q857" i="10"/>
  <c r="Q833" i="10"/>
  <c r="Q809" i="10"/>
  <c r="Q785" i="10"/>
  <c r="Q266" i="10"/>
  <c r="P2681" i="10"/>
  <c r="P2754" i="10"/>
  <c r="Q2579" i="10"/>
  <c r="Q2562" i="10"/>
  <c r="Q2473" i="10"/>
  <c r="P2482" i="10"/>
  <c r="P2484" i="10"/>
  <c r="Q2422" i="10"/>
  <c r="Q2309" i="10"/>
  <c r="Q2191" i="10"/>
  <c r="P2316" i="10"/>
  <c r="Q2312" i="10"/>
  <c r="P2207" i="10"/>
  <c r="P2297" i="10"/>
  <c r="P2226" i="10"/>
  <c r="Q2404" i="10"/>
  <c r="P2104" i="10"/>
  <c r="P2387" i="10"/>
  <c r="P2383" i="10"/>
  <c r="Q2123" i="10"/>
  <c r="Q2065" i="10"/>
  <c r="Q1997" i="10"/>
  <c r="Q1939" i="10"/>
  <c r="Q1873" i="10"/>
  <c r="Q1811" i="10"/>
  <c r="Q1747" i="10"/>
  <c r="P2210" i="10"/>
  <c r="P2079" i="10"/>
  <c r="P2023" i="10"/>
  <c r="P1963" i="10"/>
  <c r="P1909" i="10"/>
  <c r="P1847" i="10"/>
  <c r="P1793" i="10"/>
  <c r="P2296" i="10"/>
  <c r="Q2124" i="10"/>
  <c r="Q1920" i="10"/>
  <c r="P1914" i="10"/>
  <c r="Q1870" i="10"/>
  <c r="Q1926" i="10"/>
  <c r="P2068" i="10"/>
  <c r="Q1994" i="10"/>
  <c r="P1709" i="10"/>
  <c r="P1665" i="10"/>
  <c r="P1619" i="10"/>
  <c r="P1581" i="10"/>
  <c r="P1952" i="10"/>
  <c r="P2298" i="10"/>
  <c r="P1954" i="10"/>
  <c r="Q1892" i="10"/>
  <c r="P1920" i="10"/>
  <c r="Q1649" i="10"/>
  <c r="Q1786" i="10"/>
  <c r="P2092" i="10"/>
  <c r="P1766" i="10"/>
  <c r="Q1589" i="10"/>
  <c r="P1538" i="10"/>
  <c r="P1502" i="10"/>
  <c r="P1470" i="10"/>
  <c r="P1438" i="10"/>
  <c r="P1406" i="10"/>
  <c r="P2086" i="10"/>
  <c r="Q2072" i="10"/>
  <c r="P1684" i="10"/>
  <c r="P1996" i="10"/>
  <c r="Q1832" i="10"/>
  <c r="Q1774" i="10"/>
  <c r="Q1635" i="10"/>
  <c r="P1690" i="10"/>
  <c r="P1517" i="10"/>
  <c r="Q1412" i="10"/>
  <c r="Q1615" i="10"/>
  <c r="Q1482" i="10"/>
  <c r="Q1362" i="10"/>
  <c r="Q1330" i="10"/>
  <c r="Q1298" i="10"/>
  <c r="Q1266" i="10"/>
  <c r="Q1234" i="10"/>
  <c r="Q1202" i="10"/>
  <c r="Q1172" i="10"/>
  <c r="P1756" i="10"/>
  <c r="Q1605" i="10"/>
  <c r="P1567" i="10"/>
  <c r="P1457" i="10"/>
  <c r="P1710" i="10"/>
  <c r="P1854" i="10"/>
  <c r="Q1586" i="10"/>
  <c r="P1471" i="10"/>
  <c r="Q1679" i="10"/>
  <c r="Q1651" i="10"/>
  <c r="Q1669" i="10"/>
  <c r="Q1544" i="10"/>
  <c r="Q1453" i="10"/>
  <c r="Q1381" i="10"/>
  <c r="Q1416" i="10"/>
  <c r="P1513" i="10"/>
  <c r="P1333" i="10"/>
  <c r="P1237" i="10"/>
  <c r="P2129" i="10"/>
  <c r="Q1598" i="10"/>
  <c r="P1372" i="10"/>
  <c r="P1276" i="10"/>
  <c r="Q1549" i="10"/>
  <c r="Q1477" i="10"/>
  <c r="Q1361" i="10"/>
  <c r="Q1265" i="10"/>
  <c r="P1616" i="10"/>
  <c r="Q1510" i="10"/>
  <c r="Q1420" i="10"/>
  <c r="P1315" i="10"/>
  <c r="P1219" i="10"/>
  <c r="Q1440" i="10"/>
  <c r="P1249" i="10"/>
  <c r="P1154" i="10"/>
  <c r="P1082" i="10"/>
  <c r="P1049" i="10"/>
  <c r="P1025" i="10"/>
  <c r="P1001" i="10"/>
  <c r="P977" i="10"/>
  <c r="P953" i="10"/>
  <c r="P929" i="10"/>
  <c r="P905" i="10"/>
  <c r="Q1658" i="10"/>
  <c r="P1368" i="10"/>
  <c r="P1198" i="10"/>
  <c r="P1119" i="10"/>
  <c r="Q1543" i="10"/>
  <c r="P1328" i="10"/>
  <c r="P1187" i="10"/>
  <c r="Q1099" i="10"/>
  <c r="Q1401" i="10"/>
  <c r="P1258" i="10"/>
  <c r="Q1114" i="10"/>
  <c r="P1439" i="10"/>
  <c r="Q1261" i="10"/>
  <c r="P1563" i="10"/>
  <c r="Q1317" i="10"/>
  <c r="Q1181" i="10"/>
  <c r="Q1105" i="10"/>
  <c r="Q1058" i="10"/>
  <c r="Q1034" i="10"/>
  <c r="Q1010" i="10"/>
  <c r="Q986" i="10"/>
  <c r="Q962" i="10"/>
  <c r="Q938" i="10"/>
  <c r="Q914" i="10"/>
  <c r="Q1423" i="10"/>
  <c r="P1264" i="10"/>
  <c r="P1142" i="10"/>
  <c r="P1070" i="10"/>
  <c r="P1046" i="10"/>
  <c r="P1022" i="10"/>
  <c r="P998" i="10"/>
  <c r="P974" i="10"/>
  <c r="P950" i="10"/>
  <c r="P1320" i="10"/>
  <c r="Q1171" i="10"/>
  <c r="Q1098" i="10"/>
  <c r="P1507" i="10"/>
  <c r="Q318" i="10"/>
  <c r="P2668" i="10"/>
  <c r="Q2710" i="10"/>
  <c r="P2500" i="10"/>
  <c r="P2536" i="10"/>
  <c r="Q2454" i="10"/>
  <c r="Q2453" i="10"/>
  <c r="Q2469" i="10"/>
  <c r="Q2406" i="10"/>
  <c r="Q2301" i="10"/>
  <c r="Q2183" i="10"/>
  <c r="P2292" i="10"/>
  <c r="P2299" i="10"/>
  <c r="P2200" i="10"/>
  <c r="P2231" i="10"/>
  <c r="P2187" i="10"/>
  <c r="Q2360" i="10"/>
  <c r="P2100" i="10"/>
  <c r="Q2351" i="10"/>
  <c r="P2377" i="10"/>
  <c r="Q2119" i="10"/>
  <c r="Q2061" i="10"/>
  <c r="Q1993" i="10"/>
  <c r="Q1937" i="10"/>
  <c r="Q1867" i="10"/>
  <c r="Q1809" i="10"/>
  <c r="Q1743" i="10"/>
  <c r="Q2200" i="10"/>
  <c r="P2073" i="10"/>
  <c r="P2021" i="10"/>
  <c r="P1959" i="10"/>
  <c r="P1905" i="10"/>
  <c r="P1843" i="10"/>
  <c r="P1791" i="10"/>
  <c r="P2096" i="10"/>
  <c r="Q2118" i="10"/>
  <c r="Q1884" i="10"/>
  <c r="P1902" i="10"/>
  <c r="P1848" i="10"/>
  <c r="P1918" i="10"/>
  <c r="Q2034" i="10"/>
  <c r="P1980" i="10"/>
  <c r="P1705" i="10"/>
  <c r="P1663" i="10"/>
  <c r="P1617" i="10"/>
  <c r="P1579" i="10"/>
  <c r="P1936" i="10"/>
  <c r="P2160" i="10"/>
  <c r="P1946" i="10"/>
  <c r="P1884" i="10"/>
  <c r="Q1888" i="10"/>
  <c r="Q1644" i="10"/>
  <c r="Q1760" i="10"/>
  <c r="Q2026" i="10"/>
  <c r="Q1744" i="10"/>
  <c r="Q1578" i="10"/>
  <c r="P1536" i="10"/>
  <c r="P1500" i="10"/>
  <c r="P1466" i="10"/>
  <c r="P1436" i="10"/>
  <c r="P1404" i="10"/>
  <c r="Q426" i="10"/>
  <c r="P2805" i="10"/>
  <c r="P2790" i="10"/>
  <c r="Q2559" i="10"/>
  <c r="Q2699" i="10"/>
  <c r="Q2418" i="10"/>
  <c r="P2424" i="10"/>
  <c r="Q2793" i="10"/>
  <c r="P2641" i="10"/>
  <c r="P2742" i="10"/>
  <c r="Q2267" i="10"/>
  <c r="Q2169" i="10"/>
  <c r="P2185" i="10"/>
  <c r="P2262" i="10"/>
  <c r="P2339" i="10"/>
  <c r="P2180" i="10"/>
  <c r="P2451" i="10"/>
  <c r="P2282" i="10"/>
  <c r="Q2306" i="10"/>
  <c r="Q2308" i="10"/>
  <c r="Q2310" i="10"/>
  <c r="Q2111" i="10"/>
  <c r="Q2043" i="10"/>
  <c r="Q1987" i="10"/>
  <c r="Q1917" i="10"/>
  <c r="Q1859" i="10"/>
  <c r="Q1793" i="10"/>
  <c r="Q1733" i="10"/>
  <c r="P2119" i="10"/>
  <c r="P2067" i="10"/>
  <c r="P2005" i="10"/>
  <c r="P1951" i="10"/>
  <c r="P1889" i="10"/>
  <c r="P1837" i="10"/>
  <c r="P1775" i="10"/>
  <c r="P2048" i="10"/>
  <c r="Q2232" i="10"/>
  <c r="Q2345" i="10"/>
  <c r="P2136" i="10"/>
  <c r="P1812" i="10"/>
  <c r="Q1850" i="10"/>
  <c r="Q1986" i="10"/>
  <c r="Q1804" i="10"/>
  <c r="P1699" i="10"/>
  <c r="P1653" i="10"/>
  <c r="P1611" i="10"/>
  <c r="Q2298" i="10"/>
  <c r="P1880" i="10"/>
  <c r="P2050" i="10"/>
  <c r="P2599" i="10"/>
  <c r="P2787" i="10"/>
  <c r="P2546" i="10"/>
  <c r="P2649" i="10"/>
  <c r="Q2553" i="10"/>
  <c r="Q2435" i="10"/>
  <c r="Q2416" i="10"/>
  <c r="Q2457" i="10"/>
  <c r="P2406" i="10"/>
  <c r="Q2231" i="10"/>
  <c r="P2636" i="10"/>
  <c r="P2435" i="10"/>
  <c r="P2370" i="10"/>
  <c r="Q2224" i="10"/>
  <c r="Q2372" i="10"/>
  <c r="P2265" i="10"/>
  <c r="P2133" i="10"/>
  <c r="P2206" i="10"/>
  <c r="Q2160" i="10"/>
  <c r="Q2210" i="10"/>
  <c r="Q2085" i="10"/>
  <c r="Q2023" i="10"/>
  <c r="Q1961" i="10"/>
  <c r="Q1899" i="10"/>
  <c r="Q1833" i="10"/>
  <c r="Q1773" i="10"/>
  <c r="P2288" i="10"/>
  <c r="P2103" i="10"/>
  <c r="P2043" i="10"/>
  <c r="P1987" i="10"/>
  <c r="P1927" i="10"/>
  <c r="P1871" i="10"/>
  <c r="P1813" i="10"/>
  <c r="P1761" i="10"/>
  <c r="Q2509" i="10"/>
  <c r="Q2040" i="10"/>
  <c r="P2022" i="10"/>
  <c r="Q2006" i="10"/>
  <c r="Q2068" i="10"/>
  <c r="Q1766" i="10"/>
  <c r="Q2090" i="10"/>
  <c r="P1729" i="10"/>
  <c r="P1681" i="10"/>
  <c r="P1639" i="10"/>
  <c r="P1593" i="10"/>
  <c r="Q2108" i="10"/>
  <c r="Q1794" i="10"/>
  <c r="Q1982" i="10"/>
  <c r="Q1948" i="10"/>
  <c r="P1762" i="10"/>
  <c r="Q1692" i="10"/>
  <c r="P2159" i="10"/>
  <c r="P1620" i="10"/>
  <c r="Q2100" i="10"/>
  <c r="P1658" i="10"/>
  <c r="P1556" i="10"/>
  <c r="P1514" i="10"/>
  <c r="P1484" i="10"/>
  <c r="P1452" i="10"/>
  <c r="P1418" i="10"/>
  <c r="P1388" i="10"/>
  <c r="Q1846" i="10"/>
  <c r="Q1788" i="10"/>
  <c r="Q1582" i="10"/>
  <c r="P2140" i="10"/>
  <c r="P1864" i="10"/>
  <c r="Q1678" i="10"/>
  <c r="Q1579" i="10"/>
  <c r="P1565" i="10"/>
  <c r="Q1455" i="10"/>
  <c r="P1718" i="10"/>
  <c r="Q1530" i="10"/>
  <c r="Q1376" i="10"/>
  <c r="Q1344" i="10"/>
  <c r="Q1310" i="10"/>
  <c r="Q1280" i="10"/>
  <c r="Q1248" i="10"/>
  <c r="Q1214" i="10"/>
  <c r="Q1184" i="10"/>
  <c r="Q1156" i="10"/>
  <c r="P1662" i="10"/>
  <c r="Q1674" i="10"/>
  <c r="P1511" i="10"/>
  <c r="P1378" i="10"/>
  <c r="P2080" i="10"/>
  <c r="P1664" i="10"/>
  <c r="Q1513" i="10"/>
  <c r="P1990" i="10"/>
  <c r="Q1705" i="10"/>
  <c r="Q1722" i="10"/>
  <c r="Q1597" i="10"/>
  <c r="Q1488" i="10"/>
  <c r="Q1410" i="10"/>
  <c r="Q1466" i="10"/>
  <c r="P1746" i="10"/>
  <c r="P1373" i="10"/>
  <c r="P1277" i="10"/>
  <c r="P1188" i="10"/>
  <c r="Q1712" i="10"/>
  <c r="Q1459" i="10"/>
  <c r="P1316" i="10"/>
  <c r="Q1594" i="10"/>
  <c r="Q1508" i="10"/>
  <c r="P1405" i="10"/>
  <c r="Q1305" i="10"/>
  <c r="Q1209" i="10"/>
  <c r="Q1541" i="10"/>
  <c r="P1461" i="10"/>
  <c r="P1355" i="10"/>
  <c r="P1259" i="10"/>
  <c r="P1523" i="10"/>
  <c r="Q1315" i="10"/>
  <c r="P1207" i="10"/>
  <c r="Q1108" i="10"/>
  <c r="P1059" i="10"/>
  <c r="P1035" i="10"/>
  <c r="P1011" i="10"/>
  <c r="P987" i="10"/>
  <c r="P963" i="10"/>
  <c r="P939" i="10"/>
  <c r="P915" i="10"/>
  <c r="P891" i="10"/>
  <c r="P1449" i="10"/>
  <c r="Q1275" i="10"/>
  <c r="Q1145" i="10"/>
  <c r="Q1073" i="10"/>
  <c r="Q1385" i="10"/>
  <c r="Q1235" i="10"/>
  <c r="P1134" i="10"/>
  <c r="P1547" i="10"/>
  <c r="Q1311" i="10"/>
  <c r="P1147" i="10"/>
  <c r="P1075" i="10"/>
  <c r="P1334" i="10"/>
  <c r="P1209" i="10"/>
  <c r="Q1392" i="10"/>
  <c r="Q1231" i="10"/>
  <c r="P1140" i="10"/>
  <c r="Q1068" i="10"/>
  <c r="Q1044" i="10"/>
  <c r="Q1020" i="10"/>
  <c r="Q996" i="10"/>
  <c r="Q972" i="10"/>
  <c r="Q948" i="10"/>
  <c r="Q924" i="10"/>
  <c r="Q1533" i="10"/>
  <c r="P1327" i="10"/>
  <c r="P1189" i="10"/>
  <c r="Q1096" i="10"/>
  <c r="P1056" i="10"/>
  <c r="P1032" i="10"/>
  <c r="P1008" i="10"/>
  <c r="P984" i="10"/>
  <c r="P960" i="10"/>
  <c r="Q1403" i="10"/>
  <c r="Q1205" i="10"/>
  <c r="P1131" i="10"/>
  <c r="Q1638" i="10"/>
  <c r="Q2800" i="10"/>
  <c r="Q2777" i="10"/>
  <c r="Q2801" i="10"/>
  <c r="Q2636" i="10"/>
  <c r="Q2540" i="10"/>
  <c r="P2433" i="10"/>
  <c r="Q2691" i="10"/>
  <c r="P2432" i="10"/>
  <c r="P2368" i="10"/>
  <c r="Q2229" i="10"/>
  <c r="P2540" i="10"/>
  <c r="Q2403" i="10"/>
  <c r="P2317" i="10"/>
  <c r="P2202" i="10"/>
  <c r="P2349" i="10"/>
  <c r="P2260" i="10"/>
  <c r="P2126" i="10"/>
  <c r="P2201" i="10"/>
  <c r="P2151" i="10"/>
  <c r="P2188" i="10"/>
  <c r="Q2083" i="10"/>
  <c r="Q2021" i="10"/>
  <c r="Q1955" i="10"/>
  <c r="Q1897" i="10"/>
  <c r="Q1831" i="10"/>
  <c r="Q1771" i="10"/>
  <c r="P2283" i="10"/>
  <c r="P2101" i="10"/>
  <c r="P2039" i="10"/>
  <c r="P1985" i="10"/>
  <c r="P1925" i="10"/>
  <c r="P1869" i="10"/>
  <c r="P1809" i="10"/>
  <c r="P1759" i="10"/>
  <c r="Q2380" i="10"/>
  <c r="Q2028" i="10"/>
  <c r="P2010" i="10"/>
  <c r="P1992" i="10"/>
  <c r="P2054" i="10"/>
  <c r="Q1754" i="10"/>
  <c r="P2076" i="10"/>
  <c r="P1727" i="10"/>
  <c r="P1679" i="10"/>
  <c r="P1637" i="10"/>
  <c r="P1591" i="10"/>
  <c r="Q2070" i="10"/>
  <c r="Q1782" i="10"/>
  <c r="P2340" i="10"/>
  <c r="Q1940" i="10"/>
  <c r="P1750" i="10"/>
  <c r="Q1685" i="10"/>
  <c r="Q1998" i="10"/>
  <c r="P1608" i="10"/>
  <c r="Q2086" i="10"/>
  <c r="P1646" i="10"/>
  <c r="Q2586" i="10"/>
  <c r="Q2475" i="10"/>
  <c r="Q2438" i="10"/>
  <c r="Q2126" i="10"/>
  <c r="P2398" i="10"/>
  <c r="P2272" i="10"/>
  <c r="Q2093" i="10"/>
  <c r="Q1907" i="10"/>
  <c r="Q2373" i="10"/>
  <c r="P1995" i="10"/>
  <c r="P1819" i="10"/>
  <c r="Q2088" i="10"/>
  <c r="P2359" i="10"/>
  <c r="Q1756" i="10"/>
  <c r="P1599" i="10"/>
  <c r="P2002" i="10"/>
  <c r="P1770" i="10"/>
  <c r="P1692" i="10"/>
  <c r="P1622" i="10"/>
  <c r="P1518" i="10"/>
  <c r="P1464" i="10"/>
  <c r="P1422" i="10"/>
  <c r="P2044" i="10"/>
  <c r="Q1904" i="10"/>
  <c r="P2480" i="10"/>
  <c r="P1816" i="10"/>
  <c r="P1698" i="10"/>
  <c r="P2032" i="10"/>
  <c r="P1509" i="10"/>
  <c r="Q1383" i="10"/>
  <c r="Q1522" i="10"/>
  <c r="Q1358" i="10"/>
  <c r="Q1320" i="10"/>
  <c r="Q1276" i="10"/>
  <c r="Q1232" i="10"/>
  <c r="Q1190" i="10"/>
  <c r="Q1154" i="10"/>
  <c r="P1896" i="10"/>
  <c r="P1535" i="10"/>
  <c r="Q2356" i="10"/>
  <c r="P1844" i="10"/>
  <c r="Q1545" i="10"/>
  <c r="P779" i="10"/>
  <c r="P2771" i="10"/>
  <c r="P2407" i="10"/>
  <c r="Q2283" i="10"/>
  <c r="P2275" i="10"/>
  <c r="P2138" i="10"/>
  <c r="Q2348" i="10"/>
  <c r="Q2049" i="10"/>
  <c r="Q1865" i="10"/>
  <c r="Q2134" i="10"/>
  <c r="P1957" i="10"/>
  <c r="P1783" i="10"/>
  <c r="Q1872" i="10"/>
  <c r="P1886" i="10"/>
  <c r="P1703" i="10"/>
  <c r="P2042" i="10"/>
  <c r="Q2410" i="10"/>
  <c r="P1754" i="10"/>
  <c r="P1656" i="10"/>
  <c r="P1570" i="10"/>
  <c r="P1512" i="10"/>
  <c r="P1462" i="10"/>
  <c r="P1416" i="10"/>
  <c r="P1984" i="10"/>
  <c r="Q1890" i="10"/>
  <c r="P2247" i="10"/>
  <c r="Q1784" i="10"/>
  <c r="Q1690" i="10"/>
  <c r="Q1914" i="10"/>
  <c r="P1501" i="10"/>
  <c r="P1760" i="10"/>
  <c r="Q1514" i="10"/>
  <c r="Q1356" i="10"/>
  <c r="Q1318" i="10"/>
  <c r="Q1274" i="10"/>
  <c r="Q1228" i="10"/>
  <c r="Q1188" i="10"/>
  <c r="P2150" i="10"/>
  <c r="P1892" i="10"/>
  <c r="P1527" i="10"/>
  <c r="Q1776" i="10"/>
  <c r="P1790" i="10"/>
  <c r="Q1537" i="10"/>
  <c r="P1739" i="10"/>
  <c r="Q1626" i="10"/>
  <c r="Q1622" i="10"/>
  <c r="Q1470" i="10"/>
  <c r="P1642" i="10"/>
  <c r="P1994" i="10"/>
  <c r="P1357" i="10"/>
  <c r="P1221" i="10"/>
  <c r="Q1750" i="10"/>
  <c r="P1415" i="10"/>
  <c r="P1260" i="10"/>
  <c r="Q1518" i="10"/>
  <c r="Q1380" i="10"/>
  <c r="Q1249" i="10"/>
  <c r="Q1555" i="10"/>
  <c r="Q1451" i="10"/>
  <c r="P1299" i="10"/>
  <c r="P1177" i="10"/>
  <c r="P1302" i="10"/>
  <c r="P1141" i="10"/>
  <c r="P1063" i="10"/>
  <c r="P1031" i="10"/>
  <c r="P997" i="10"/>
  <c r="P967" i="10"/>
  <c r="P935" i="10"/>
  <c r="P901" i="10"/>
  <c r="Q1473" i="10"/>
  <c r="P1262" i="10"/>
  <c r="P1108" i="10"/>
  <c r="P1393" i="10"/>
  <c r="Q1219" i="10"/>
  <c r="Q1641" i="10"/>
  <c r="P1351" i="10"/>
  <c r="P1136" i="10"/>
  <c r="P1377" i="10"/>
  <c r="P1225" i="10"/>
  <c r="P1367" i="10"/>
  <c r="P1167" i="10"/>
  <c r="P1079" i="10"/>
  <c r="Q1040" i="10"/>
  <c r="Q1006" i="10"/>
  <c r="Q976" i="10"/>
  <c r="Q944" i="10"/>
  <c r="P1758" i="10"/>
  <c r="P1350" i="10"/>
  <c r="Q1169" i="10"/>
  <c r="P1066" i="10"/>
  <c r="P1036" i="10"/>
  <c r="P1004" i="10"/>
  <c r="P970" i="10"/>
  <c r="P1483" i="10"/>
  <c r="Q1199" i="10"/>
  <c r="Q330" i="10"/>
  <c r="Q2735" i="10"/>
  <c r="P2634" i="10"/>
  <c r="Q2706" i="10"/>
  <c r="Q2259" i="10"/>
  <c r="Q2216" i="10"/>
  <c r="P2394" i="10"/>
  <c r="P2291" i="10"/>
  <c r="Q2039" i="10"/>
  <c r="Q1855" i="10"/>
  <c r="P2115" i="10"/>
  <c r="P1947" i="10"/>
  <c r="P1771" i="10"/>
  <c r="Q2186" i="10"/>
  <c r="Q1826" i="10"/>
  <c r="P1695" i="10"/>
  <c r="P2186" i="10"/>
  <c r="Q2220" i="10"/>
  <c r="Q1730" i="10"/>
  <c r="P1968" i="10"/>
  <c r="P1566" i="10"/>
  <c r="P1510" i="10"/>
  <c r="P1460" i="10"/>
  <c r="P1414" i="10"/>
  <c r="Q1960" i="10"/>
  <c r="Q1836" i="10"/>
  <c r="P2230" i="10"/>
  <c r="P1768" i="10"/>
  <c r="Q1683" i="10"/>
  <c r="P1796" i="10"/>
  <c r="P1485" i="10"/>
  <c r="Q1721" i="10"/>
  <c r="Q1506" i="10"/>
  <c r="Q1354" i="10"/>
  <c r="Q1314" i="10"/>
  <c r="Q1272" i="10"/>
  <c r="Q1226" i="10"/>
  <c r="Q1186" i="10"/>
  <c r="Q1966" i="10"/>
  <c r="Q1752" i="10"/>
  <c r="P1519" i="10"/>
  <c r="Q1772" i="10"/>
  <c r="P1735" i="10"/>
  <c r="Q1521" i="10"/>
  <c r="P1720" i="10"/>
  <c r="Q1946" i="10"/>
  <c r="P1606" i="10"/>
  <c r="Q1465" i="10"/>
  <c r="Q1619" i="10"/>
  <c r="P1784" i="10"/>
  <c r="P1349" i="10"/>
  <c r="P1213" i="10"/>
  <c r="Q1734" i="10"/>
  <c r="Q1390" i="10"/>
  <c r="P1252" i="10"/>
  <c r="Q1515" i="10"/>
  <c r="Q1377" i="10"/>
  <c r="Q1241" i="10"/>
  <c r="Q1548" i="10"/>
  <c r="Q1445" i="10"/>
  <c r="P1291" i="10"/>
  <c r="Q1581" i="10"/>
  <c r="P1282" i="10"/>
  <c r="Q1132" i="10"/>
  <c r="P1061" i="10"/>
  <c r="P1029" i="10"/>
  <c r="P995" i="10"/>
  <c r="P965" i="10"/>
  <c r="P933" i="10"/>
  <c r="P899" i="10"/>
  <c r="Q1469" i="10"/>
  <c r="P1242" i="10"/>
  <c r="Q1097" i="10"/>
  <c r="Q1389" i="10"/>
  <c r="P1216" i="10"/>
  <c r="P1626" i="10"/>
  <c r="P1321" i="10"/>
  <c r="Q1125" i="10"/>
  <c r="Q1367" i="10"/>
  <c r="P1212" i="10"/>
  <c r="P1337" i="10"/>
  <c r="P1160" i="10"/>
  <c r="Q1070" i="10"/>
  <c r="Q1038" i="10"/>
  <c r="Q1004" i="10"/>
  <c r="Q974" i="10"/>
  <c r="Q942" i="10"/>
  <c r="Q1672" i="10"/>
  <c r="P1330" i="10"/>
  <c r="P1153" i="10"/>
  <c r="P1064" i="10"/>
  <c r="P1034" i="10"/>
  <c r="P1002" i="10"/>
  <c r="P968" i="10"/>
  <c r="Q1471" i="10"/>
  <c r="P1194" i="10"/>
  <c r="Q442" i="10"/>
  <c r="Q2650" i="10"/>
  <c r="Q2791" i="10"/>
  <c r="P2618" i="10"/>
  <c r="Q2257" i="10"/>
  <c r="P2179" i="10"/>
  <c r="Q2354" i="10"/>
  <c r="Q2252" i="10"/>
  <c r="Q2035" i="10"/>
  <c r="Q1849" i="10"/>
  <c r="P2111" i="10"/>
  <c r="P1941" i="10"/>
  <c r="P1769" i="10"/>
  <c r="Q2104" i="10"/>
  <c r="Q1814" i="10"/>
  <c r="P1691" i="10"/>
  <c r="P2181" i="10"/>
  <c r="Q2110" i="10"/>
  <c r="Q1708" i="10"/>
  <c r="Q1880" i="10"/>
  <c r="P1564" i="10"/>
  <c r="P1508" i="10"/>
  <c r="P1456" i="10"/>
  <c r="P1412" i="10"/>
  <c r="P1944" i="10"/>
  <c r="P1772" i="10"/>
  <c r="Q1882" i="10"/>
  <c r="Q2018" i="10"/>
  <c r="Q1666" i="10"/>
  <c r="Q1681" i="10"/>
  <c r="Q1472" i="10"/>
  <c r="Q1714" i="10"/>
  <c r="P1467" i="10"/>
  <c r="Q1352" i="10"/>
  <c r="Q1308" i="10"/>
  <c r="Q1262" i="10"/>
  <c r="Q1224" i="10"/>
  <c r="Q1180" i="10"/>
  <c r="Q1740" i="10"/>
  <c r="P1748" i="10"/>
  <c r="P1503" i="10"/>
  <c r="Q1706" i="10"/>
  <c r="Q446" i="10"/>
  <c r="P2615" i="10"/>
  <c r="P2758" i="10"/>
  <c r="Q2484" i="10"/>
  <c r="Q2249" i="10"/>
  <c r="Q2437" i="10"/>
  <c r="P2333" i="10"/>
  <c r="P2218" i="10"/>
  <c r="Q2033" i="10"/>
  <c r="Q1841" i="10"/>
  <c r="P2109" i="10"/>
  <c r="P1935" i="10"/>
  <c r="P1767" i="10"/>
  <c r="P2058" i="10"/>
  <c r="Q1802" i="10"/>
  <c r="P1685" i="10"/>
  <c r="Q2176" i="10"/>
  <c r="Q2080" i="10"/>
  <c r="Q1625" i="10"/>
  <c r="Q1866" i="10"/>
  <c r="P1562" i="10"/>
  <c r="P1498" i="10"/>
  <c r="P1454" i="10"/>
  <c r="P1402" i="10"/>
  <c r="P1876" i="10"/>
  <c r="Q1723" i="10"/>
  <c r="P1872" i="10"/>
  <c r="Q1962" i="10"/>
  <c r="Q1659" i="10"/>
  <c r="P1650" i="10"/>
  <c r="Q1467" i="10"/>
  <c r="Q1687" i="10"/>
  <c r="P1455" i="10"/>
  <c r="Q1348" i="10"/>
  <c r="Q1306" i="10"/>
  <c r="Q1260" i="10"/>
  <c r="Q1222" i="10"/>
  <c r="Q1178" i="10"/>
  <c r="Q1728" i="10"/>
  <c r="P1728" i="10"/>
  <c r="P1495" i="10"/>
  <c r="Q1703" i="10"/>
  <c r="Q1720" i="10"/>
  <c r="Q1497" i="10"/>
  <c r="Q1670" i="10"/>
  <c r="Q1812" i="10"/>
  <c r="Q1568" i="10"/>
  <c r="Q1441" i="10"/>
  <c r="Q1600" i="10"/>
  <c r="Q1595" i="10"/>
  <c r="P1317" i="10"/>
  <c r="P1200" i="10"/>
  <c r="Q1645" i="10"/>
  <c r="P1356" i="10"/>
  <c r="P1236" i="10"/>
  <c r="Q1494" i="10"/>
  <c r="Q1345" i="10"/>
  <c r="Q1225" i="10"/>
  <c r="Q1531" i="10"/>
  <c r="P1389" i="10"/>
  <c r="P1275" i="10"/>
  <c r="P1465" i="10"/>
  <c r="Q1229" i="10"/>
  <c r="Q1119" i="10"/>
  <c r="P1055" i="10"/>
  <c r="P1021" i="10"/>
  <c r="P991" i="10"/>
  <c r="P959" i="10"/>
  <c r="P925" i="10"/>
  <c r="P895" i="10"/>
  <c r="P1413" i="10"/>
  <c r="Q1187" i="10"/>
  <c r="Q1086" i="10"/>
  <c r="Q1351" i="10"/>
  <c r="P1163" i="10"/>
  <c r="P1584" i="10"/>
  <c r="Q1291" i="10"/>
  <c r="Q1101" i="10"/>
  <c r="Q1347" i="10"/>
  <c r="Q1575" i="10"/>
  <c r="P1304" i="10"/>
  <c r="P1151" i="10"/>
  <c r="Q1064" i="10"/>
  <c r="Q1030" i="10"/>
  <c r="Q1000" i="10"/>
  <c r="P2693" i="10"/>
  <c r="P2594" i="10"/>
  <c r="Q2486" i="10"/>
  <c r="Q2143" i="10"/>
  <c r="P2246" i="10"/>
  <c r="Q2172" i="10"/>
  <c r="P2254" i="10"/>
  <c r="Q1967" i="10"/>
  <c r="Q1781" i="10"/>
  <c r="P2049" i="10"/>
  <c r="P1879" i="10"/>
  <c r="P1964" i="10"/>
  <c r="P2040" i="10"/>
  <c r="Q2254" i="10"/>
  <c r="P1643" i="10"/>
  <c r="Q1818" i="10"/>
  <c r="P1822" i="10"/>
  <c r="P1594" i="10"/>
  <c r="P1732" i="10"/>
  <c r="P1534" i="10"/>
  <c r="P1486" i="10"/>
  <c r="P1432" i="10"/>
  <c r="P1390" i="10"/>
  <c r="P2225" i="10"/>
  <c r="P1636" i="10"/>
  <c r="P2252" i="10"/>
  <c r="Q1822" i="10"/>
  <c r="Q1611" i="10"/>
  <c r="Q1609" i="10"/>
  <c r="Q1431" i="10"/>
  <c r="P1578" i="10"/>
  <c r="P1383" i="10"/>
  <c r="Q1334" i="10"/>
  <c r="Q1290" i="10"/>
  <c r="Q1250" i="10"/>
  <c r="Q1208" i="10"/>
  <c r="Q1164" i="10"/>
  <c r="Q1677" i="10"/>
  <c r="Q1624" i="10"/>
  <c r="P1421" i="10"/>
  <c r="Q1664" i="10"/>
  <c r="Q1614" i="10"/>
  <c r="P1435" i="10"/>
  <c r="Q1727" i="10"/>
  <c r="P1694" i="10"/>
  <c r="Q1520" i="10"/>
  <c r="Q1417" i="10"/>
  <c r="P1441" i="10"/>
  <c r="Q1438" i="10"/>
  <c r="P1285" i="10"/>
  <c r="Q1161" i="10"/>
  <c r="P1529" i="10"/>
  <c r="P1324" i="10"/>
  <c r="Q1563" i="10"/>
  <c r="P1437" i="10"/>
  <c r="Q1313" i="10"/>
  <c r="Q1657" i="10"/>
  <c r="Q1493" i="10"/>
  <c r="P1363" i="10"/>
  <c r="P1235" i="10"/>
  <c r="P1375" i="10"/>
  <c r="P1210" i="10"/>
  <c r="P1093" i="10"/>
  <c r="P1043" i="10"/>
  <c r="P1013" i="10"/>
  <c r="P981" i="10"/>
  <c r="P947" i="10"/>
  <c r="P917" i="10"/>
  <c r="P1737" i="10"/>
  <c r="P1335" i="10"/>
  <c r="Q1163" i="10"/>
  <c r="Q1551" i="10"/>
  <c r="P1295" i="10"/>
  <c r="Q1136" i="10"/>
  <c r="Q1456" i="10"/>
  <c r="Q1203" i="10"/>
  <c r="Q1077" i="10"/>
  <c r="P1281" i="10"/>
  <c r="Q1479" i="10"/>
  <c r="P1241" i="10"/>
  <c r="Q1118" i="10"/>
  <c r="Q1052" i="10"/>
  <c r="Q1022" i="10"/>
  <c r="Q990" i="10"/>
  <c r="Q956" i="10"/>
  <c r="P2708" i="10"/>
  <c r="Q2517" i="10"/>
  <c r="P2263" i="10"/>
  <c r="P2261" i="10"/>
  <c r="Q1783" i="10"/>
  <c r="P1881" i="10"/>
  <c r="Q2054" i="10"/>
  <c r="P1647" i="10"/>
  <c r="P1834" i="10"/>
  <c r="P1741" i="10"/>
  <c r="P1488" i="10"/>
  <c r="P1392" i="10"/>
  <c r="P1660" i="10"/>
  <c r="P1828" i="10"/>
  <c r="Q1634" i="10"/>
  <c r="Q1584" i="10"/>
  <c r="Q1338" i="10"/>
  <c r="Q1252" i="10"/>
  <c r="Q1166" i="10"/>
  <c r="Q1627" i="10"/>
  <c r="Q1667" i="10"/>
  <c r="Q1489" i="10"/>
  <c r="Q1698" i="10"/>
  <c r="P2650" i="10"/>
  <c r="Q2368" i="10"/>
  <c r="Q2226" i="10"/>
  <c r="Q2117" i="10"/>
  <c r="Q1739" i="10"/>
  <c r="P1841" i="10"/>
  <c r="P1836" i="10"/>
  <c r="P1615" i="10"/>
  <c r="P1810" i="10"/>
  <c r="Q1726" i="10"/>
  <c r="P1480" i="10"/>
  <c r="P1384" i="10"/>
  <c r="P1612" i="10"/>
  <c r="Q1748" i="10"/>
  <c r="P1557" i="10"/>
  <c r="Q1570" i="10"/>
  <c r="Q1328" i="10"/>
  <c r="Q1246" i="10"/>
  <c r="Q1162" i="10"/>
  <c r="P1559" i="10"/>
  <c r="Q1990" i="10"/>
  <c r="P1459" i="10"/>
  <c r="Q1695" i="10"/>
  <c r="Q1536" i="10"/>
  <c r="Q1393" i="10"/>
  <c r="P1489" i="10"/>
  <c r="P1253" i="10"/>
  <c r="Q1577" i="10"/>
  <c r="P1292" i="10"/>
  <c r="Q1468" i="10"/>
  <c r="Q1281" i="10"/>
  <c r="Q1507" i="10"/>
  <c r="P1331" i="10"/>
  <c r="Q1428" i="10"/>
  <c r="P1168" i="10"/>
  <c r="P1047" i="10"/>
  <c r="P1005" i="10"/>
  <c r="P951" i="10"/>
  <c r="P909" i="10"/>
  <c r="P1358" i="10"/>
  <c r="P1132" i="10"/>
  <c r="P1318" i="10"/>
  <c r="Q1112" i="10"/>
  <c r="P1255" i="10"/>
  <c r="P1555" i="10"/>
  <c r="Q1550" i="10"/>
  <c r="P1192" i="10"/>
  <c r="Q1056" i="10"/>
  <c r="Q1014" i="10"/>
  <c r="Q966" i="10"/>
  <c r="Q926" i="10"/>
  <c r="Q1373" i="10"/>
  <c r="P1181" i="10"/>
  <c r="P1060" i="10"/>
  <c r="P1020" i="10"/>
  <c r="P986" i="10"/>
  <c r="Q1604" i="10"/>
  <c r="P1202" i="10"/>
  <c r="P1083" i="10"/>
  <c r="Q1319" i="10"/>
  <c r="P1173" i="10"/>
  <c r="Q1091" i="10"/>
  <c r="Q1117" i="10"/>
  <c r="Q1527" i="10"/>
  <c r="P1087" i="10"/>
  <c r="Q877" i="10"/>
  <c r="Q851" i="10"/>
  <c r="Q825" i="10"/>
  <c r="Q799" i="10"/>
  <c r="Q773" i="10"/>
  <c r="Q749" i="10"/>
  <c r="P1179" i="10"/>
  <c r="Q1253" i="10"/>
  <c r="Q1127" i="10"/>
  <c r="P1104" i="10"/>
  <c r="P1247" i="10"/>
  <c r="Q927" i="10"/>
  <c r="P1280" i="10"/>
  <c r="Q1035" i="10"/>
  <c r="Q963" i="10"/>
  <c r="Q882" i="10"/>
  <c r="Q858" i="10"/>
  <c r="Q834" i="10"/>
  <c r="Q810" i="10"/>
  <c r="Q786" i="10"/>
  <c r="Q762" i="10"/>
  <c r="Q738" i="10"/>
  <c r="Q714" i="10"/>
  <c r="Q690" i="10"/>
  <c r="P1453" i="10"/>
  <c r="P942" i="10"/>
  <c r="P902" i="10"/>
  <c r="P856" i="10"/>
  <c r="P820" i="10"/>
  <c r="P729" i="10"/>
  <c r="Q660" i="10"/>
  <c r="Q636" i="10"/>
  <c r="P778" i="10"/>
  <c r="P672" i="10"/>
  <c r="P648" i="10"/>
  <c r="P624" i="10"/>
  <c r="Q1057" i="10"/>
  <c r="P888" i="10"/>
  <c r="P852" i="10"/>
  <c r="P816" i="10"/>
  <c r="Q715" i="10"/>
  <c r="Q1025" i="10"/>
  <c r="P794" i="10"/>
  <c r="P680" i="10"/>
  <c r="P765" i="10"/>
  <c r="Q1106" i="10"/>
  <c r="P732" i="10"/>
  <c r="P663" i="10"/>
  <c r="P639" i="10"/>
  <c r="P615" i="10"/>
  <c r="P591" i="10"/>
  <c r="P567" i="10"/>
  <c r="P1090" i="10"/>
  <c r="P781" i="10"/>
  <c r="Q1137" i="10"/>
  <c r="Q572" i="10"/>
  <c r="Q530" i="10"/>
  <c r="Q506" i="10"/>
  <c r="Q482" i="10"/>
  <c r="P756" i="10"/>
  <c r="Q561" i="10"/>
  <c r="P528" i="10"/>
  <c r="P504" i="10"/>
  <c r="P480" i="10"/>
  <c r="Q713" i="10"/>
  <c r="P821" i="10"/>
  <c r="P600" i="10"/>
  <c r="P785" i="10"/>
  <c r="Q651" i="10"/>
  <c r="P556" i="10"/>
  <c r="Q595" i="10"/>
  <c r="Q535" i="10"/>
  <c r="P776" i="10"/>
  <c r="P564" i="10"/>
  <c r="P505" i="10"/>
  <c r="Q579" i="10"/>
  <c r="Q661" i="10"/>
  <c r="Q469" i="10"/>
  <c r="Q445" i="10"/>
  <c r="Q421" i="10"/>
  <c r="Q397" i="10"/>
  <c r="Q373" i="10"/>
  <c r="Q349" i="10"/>
  <c r="Q325" i="10"/>
  <c r="Q301" i="10"/>
  <c r="Q277" i="10"/>
  <c r="Q253" i="10"/>
  <c r="Q229" i="10"/>
  <c r="Q735" i="10"/>
  <c r="Q473" i="10"/>
  <c r="P449" i="10"/>
  <c r="P425" i="10"/>
  <c r="P401" i="10"/>
  <c r="P377" i="10"/>
  <c r="P353" i="10"/>
  <c r="P329" i="10"/>
  <c r="P305" i="10"/>
  <c r="P281" i="10"/>
  <c r="P257" i="10"/>
  <c r="P233" i="10"/>
  <c r="P209" i="10"/>
  <c r="P711" i="10"/>
  <c r="P497" i="10"/>
  <c r="Q552" i="10"/>
  <c r="Q653" i="10"/>
  <c r="P2751" i="10"/>
  <c r="P2654" i="10"/>
  <c r="Q2154" i="10"/>
  <c r="Q2107" i="10"/>
  <c r="Q1729" i="10"/>
  <c r="P1831" i="10"/>
  <c r="P1788" i="10"/>
  <c r="P1609" i="10"/>
  <c r="P1798" i="10"/>
  <c r="Q1718" i="10"/>
  <c r="P1478" i="10"/>
  <c r="P1382" i="10"/>
  <c r="P1600" i="10"/>
  <c r="P1742" i="10"/>
  <c r="P1549" i="10"/>
  <c r="Q1562" i="10"/>
  <c r="Q1324" i="10"/>
  <c r="Q1242" i="10"/>
  <c r="Q1160" i="10"/>
  <c r="P1551" i="10"/>
  <c r="Q1970" i="10"/>
  <c r="P1447" i="10"/>
  <c r="Q1648" i="10"/>
  <c r="Q1528" i="10"/>
  <c r="Q1675" i="10"/>
  <c r="P1463" i="10"/>
  <c r="P1229" i="10"/>
  <c r="P1553" i="10"/>
  <c r="P1268" i="10"/>
  <c r="Q1452" i="10"/>
  <c r="Q1257" i="10"/>
  <c r="Q1500" i="10"/>
  <c r="P1307" i="10"/>
  <c r="P1425" i="10"/>
  <c r="Q1143" i="10"/>
  <c r="P1045" i="10"/>
  <c r="P999" i="10"/>
  <c r="P949" i="10"/>
  <c r="P903" i="10"/>
  <c r="P1338" i="10"/>
  <c r="Q1110" i="10"/>
  <c r="P1298" i="10"/>
  <c r="P1097" i="10"/>
  <c r="P1222" i="10"/>
  <c r="P1427" i="10"/>
  <c r="P1521" i="10"/>
  <c r="P1176" i="10"/>
  <c r="Q1054" i="10"/>
  <c r="Q1008" i="10"/>
  <c r="Q960" i="10"/>
  <c r="Q922" i="10"/>
  <c r="Q1363" i="10"/>
  <c r="Q1131" i="10"/>
  <c r="P1058" i="10"/>
  <c r="P1018" i="10"/>
  <c r="P982" i="10"/>
  <c r="Q1516" i="10"/>
  <c r="P1169" i="10"/>
  <c r="Q1074" i="10"/>
  <c r="Q1309" i="10"/>
  <c r="P1166" i="10"/>
  <c r="P1089" i="10"/>
  <c r="P1098" i="10"/>
  <c r="Q1339" i="10"/>
  <c r="P1080" i="10"/>
  <c r="Q875" i="10"/>
  <c r="Q849" i="10"/>
  <c r="Q823" i="10"/>
  <c r="Q797" i="10"/>
  <c r="Q771" i="10"/>
  <c r="Q747" i="10"/>
  <c r="P1175" i="10"/>
  <c r="P1208" i="10"/>
  <c r="Q1093" i="10"/>
  <c r="Q1100" i="10"/>
  <c r="Q1227" i="10"/>
  <c r="Q919" i="10"/>
  <c r="P1185" i="10"/>
  <c r="Q1029" i="10"/>
  <c r="Q957" i="10"/>
  <c r="Q880" i="10"/>
  <c r="Q856" i="10"/>
  <c r="Q832" i="10"/>
  <c r="Q808" i="10"/>
  <c r="Q784" i="10"/>
  <c r="Q760" i="10"/>
  <c r="Q736" i="10"/>
  <c r="Q712" i="10"/>
  <c r="Q688" i="10"/>
  <c r="Q1411" i="10"/>
  <c r="P934" i="10"/>
  <c r="Q889" i="10"/>
  <c r="P853" i="10"/>
  <c r="P817" i="10"/>
  <c r="P718" i="10"/>
  <c r="Q658" i="10"/>
  <c r="Q634" i="10"/>
  <c r="P766" i="10"/>
  <c r="P670" i="10"/>
  <c r="P646" i="10"/>
  <c r="P622" i="10"/>
  <c r="Q1045" i="10"/>
  <c r="P885" i="10"/>
  <c r="P849" i="10"/>
  <c r="P813" i="10"/>
  <c r="P713" i="10"/>
  <c r="Q1013" i="10"/>
  <c r="P782" i="10"/>
  <c r="Q1682" i="10"/>
  <c r="P753" i="10"/>
  <c r="P1073" i="10"/>
  <c r="Q721" i="10"/>
  <c r="P661" i="10"/>
  <c r="P637" i="10"/>
  <c r="P613" i="10"/>
  <c r="P589" i="10"/>
  <c r="P565" i="10"/>
  <c r="Q1063" i="10"/>
  <c r="P769" i="10"/>
  <c r="Q1103" i="10"/>
  <c r="P570" i="10"/>
  <c r="Q528" i="10"/>
  <c r="Q504" i="10"/>
  <c r="Q480" i="10"/>
  <c r="P749" i="10"/>
  <c r="Q550" i="10"/>
  <c r="P526" i="10"/>
  <c r="P502" i="10"/>
  <c r="P478" i="10"/>
  <c r="P703" i="10"/>
  <c r="P812" i="10"/>
  <c r="Q589" i="10"/>
  <c r="P755" i="10"/>
  <c r="Q643" i="10"/>
  <c r="P788" i="10"/>
  <c r="Q584" i="10"/>
  <c r="Q533" i="10"/>
  <c r="P750" i="10"/>
  <c r="Q553" i="10"/>
  <c r="P493" i="10"/>
  <c r="P550" i="10"/>
  <c r="Q637" i="10"/>
  <c r="Q467" i="10"/>
  <c r="Q443" i="10"/>
  <c r="Q419" i="10"/>
  <c r="Q395" i="10"/>
  <c r="Q371" i="10"/>
  <c r="Q347" i="10"/>
  <c r="Q323" i="10"/>
  <c r="Q299" i="10"/>
  <c r="Q275" i="10"/>
  <c r="Q251" i="10"/>
  <c r="Q227" i="10"/>
  <c r="P697" i="10"/>
  <c r="P471" i="10"/>
  <c r="P447" i="10"/>
  <c r="P423" i="10"/>
  <c r="P399" i="10"/>
  <c r="P375" i="10"/>
  <c r="P351" i="10"/>
  <c r="P327" i="10"/>
  <c r="P303" i="10"/>
  <c r="P279" i="10"/>
  <c r="P255" i="10"/>
  <c r="P231" i="10"/>
  <c r="P207" i="10"/>
  <c r="Q701" i="10"/>
  <c r="P485" i="10"/>
  <c r="Q549" i="10"/>
  <c r="Q629" i="10"/>
  <c r="P743" i="10"/>
  <c r="Q477" i="10"/>
  <c r="P2715" i="10"/>
  <c r="Q2565" i="10"/>
  <c r="P2487" i="10"/>
  <c r="Q2099" i="10"/>
  <c r="P2508" i="10"/>
  <c r="P1827" i="10"/>
  <c r="P1752" i="10"/>
  <c r="P1607" i="10"/>
  <c r="P1850" i="10"/>
  <c r="P1682" i="10"/>
  <c r="P1476" i="10"/>
  <c r="P1380" i="10"/>
  <c r="Q1593" i="10"/>
  <c r="P1714" i="10"/>
  <c r="P1541" i="10"/>
  <c r="Q1546" i="10"/>
  <c r="Q1322" i="10"/>
  <c r="Q1238" i="10"/>
  <c r="Q1158" i="10"/>
  <c r="P1543" i="10"/>
  <c r="Q1954" i="10"/>
  <c r="P1423" i="10"/>
  <c r="P1868" i="10"/>
  <c r="Q2514" i="10"/>
  <c r="Q2181" i="10"/>
  <c r="P2338" i="10"/>
  <c r="Q1991" i="10"/>
  <c r="P2071" i="10"/>
  <c r="P2084" i="10"/>
  <c r="P2020" i="10"/>
  <c r="P1928" i="10"/>
  <c r="Q1613" i="10"/>
  <c r="P1560" i="10"/>
  <c r="P1450" i="10"/>
  <c r="P1852" i="10"/>
  <c r="P1842" i="10"/>
  <c r="Q1654" i="10"/>
  <c r="Q1460" i="10"/>
  <c r="P1431" i="10"/>
  <c r="Q1304" i="10"/>
  <c r="Q1218" i="10"/>
  <c r="Q1725" i="10"/>
  <c r="P1479" i="10"/>
  <c r="P1731" i="10"/>
  <c r="P1399" i="10"/>
  <c r="P1726" i="10"/>
  <c r="Q1504" i="10"/>
  <c r="P1473" i="10"/>
  <c r="Q1413" i="10"/>
  <c r="Q1195" i="10"/>
  <c r="P1481" i="10"/>
  <c r="P1712" i="10"/>
  <c r="Q1427" i="10"/>
  <c r="Q1217" i="10"/>
  <c r="Q1483" i="10"/>
  <c r="P1267" i="10"/>
  <c r="Q1335" i="10"/>
  <c r="P1117" i="10"/>
  <c r="P1039" i="10"/>
  <c r="P989" i="10"/>
  <c r="P943" i="10"/>
  <c r="P893" i="10"/>
  <c r="Q1295" i="10"/>
  <c r="P1084" i="10"/>
  <c r="Q1255" i="10"/>
  <c r="Q1580" i="10"/>
  <c r="P1158" i="10"/>
  <c r="P1344" i="10"/>
  <c r="Q1415" i="10"/>
  <c r="Q1142" i="10"/>
  <c r="Q1048" i="10"/>
  <c r="Q998" i="10"/>
  <c r="Q954" i="10"/>
  <c r="Q918" i="10"/>
  <c r="P1297" i="10"/>
  <c r="Q1120" i="10"/>
  <c r="P1052" i="10"/>
  <c r="P1014" i="10"/>
  <c r="P978" i="10"/>
  <c r="P1353" i="10"/>
  <c r="Q1155" i="10"/>
  <c r="P1838" i="10"/>
  <c r="P1296" i="10"/>
  <c r="Q1152" i="10"/>
  <c r="P1491" i="10"/>
  <c r="Q947" i="10"/>
  <c r="Q1303" i="10"/>
  <c r="P936" i="10"/>
  <c r="Q871" i="10"/>
  <c r="Q845" i="10"/>
  <c r="Q819" i="10"/>
  <c r="Q793" i="10"/>
  <c r="Q767" i="10"/>
  <c r="Q743" i="10"/>
  <c r="Q1167" i="10"/>
  <c r="Q1150" i="10"/>
  <c r="P1515" i="10"/>
  <c r="Q1079" i="10"/>
  <c r="P1157" i="10"/>
  <c r="Q906" i="10"/>
  <c r="Q1126" i="10"/>
  <c r="Q1017" i="10"/>
  <c r="P948" i="10"/>
  <c r="Q876" i="10"/>
  <c r="Q852" i="10"/>
  <c r="Q828" i="10"/>
  <c r="Q804" i="10"/>
  <c r="Q780" i="10"/>
  <c r="Q756" i="10"/>
  <c r="Q732" i="10"/>
  <c r="Q708" i="10"/>
  <c r="Q684" i="10"/>
  <c r="Q1279" i="10"/>
  <c r="P918" i="10"/>
  <c r="P883" i="10"/>
  <c r="P847" i="10"/>
  <c r="P811" i="10"/>
  <c r="P705" i="10"/>
  <c r="Q654" i="10"/>
  <c r="Q630" i="10"/>
  <c r="P742" i="10"/>
  <c r="P666" i="10"/>
  <c r="P642" i="10"/>
  <c r="Q1359" i="10"/>
  <c r="Q1021" i="10"/>
  <c r="P879" i="10"/>
  <c r="P843" i="10"/>
  <c r="P807" i="10"/>
  <c r="Q691" i="10"/>
  <c r="Q989" i="10"/>
  <c r="P758" i="10"/>
  <c r="P1122" i="10"/>
  <c r="P730" i="10"/>
  <c r="Q921" i="10"/>
  <c r="P708" i="10"/>
  <c r="P657" i="10"/>
  <c r="P633" i="10"/>
  <c r="P609" i="10"/>
  <c r="P585" i="10"/>
  <c r="P561" i="10"/>
  <c r="Q1039" i="10"/>
  <c r="P745" i="10"/>
  <c r="P786" i="10"/>
  <c r="Q548" i="10"/>
  <c r="Q524" i="10"/>
  <c r="Q500" i="10"/>
  <c r="Q476" i="10"/>
  <c r="Q689" i="10"/>
  <c r="P546" i="10"/>
  <c r="P522" i="10"/>
  <c r="P498" i="10"/>
  <c r="P474" i="10"/>
  <c r="Q1141" i="10"/>
  <c r="P774" i="10"/>
  <c r="P576" i="10"/>
  <c r="P723" i="10"/>
  <c r="Q627" i="10"/>
  <c r="P740" i="10"/>
  <c r="Q571" i="10"/>
  <c r="Q529" i="10"/>
  <c r="Q711" i="10"/>
  <c r="P842" i="10"/>
  <c r="Q995" i="10"/>
  <c r="P523" i="10"/>
  <c r="Q604" i="10"/>
  <c r="Q463" i="10"/>
  <c r="Q439" i="10"/>
  <c r="Q415" i="10"/>
  <c r="Q391" i="10"/>
  <c r="Q367" i="10"/>
  <c r="Q343" i="10"/>
  <c r="Q319" i="10"/>
  <c r="Q295" i="10"/>
  <c r="Q271" i="10"/>
  <c r="P2785" i="10"/>
  <c r="Q2159" i="10"/>
  <c r="P2250" i="10"/>
  <c r="Q1979" i="10"/>
  <c r="P2061" i="10"/>
  <c r="P2024" i="10"/>
  <c r="Q2353" i="10"/>
  <c r="Q1864" i="10"/>
  <c r="Q1608" i="10"/>
  <c r="P1554" i="10"/>
  <c r="P1446" i="10"/>
  <c r="Q1820" i="10"/>
  <c r="P1826" i="10"/>
  <c r="Q1623" i="10"/>
  <c r="Q1443" i="10"/>
  <c r="P1407" i="10"/>
  <c r="Q1296" i="10"/>
  <c r="Q1212" i="10"/>
  <c r="Q1696" i="10"/>
  <c r="P1445" i="10"/>
  <c r="Q1717" i="10"/>
  <c r="P1387" i="10"/>
  <c r="Q1719" i="10"/>
  <c r="Q1496" i="10"/>
  <c r="Q1463" i="10"/>
  <c r="P1391" i="10"/>
  <c r="Q1183" i="10"/>
  <c r="Q1462" i="10"/>
  <c r="Q1573" i="10"/>
  <c r="Q1421" i="10"/>
  <c r="Q1701" i="10"/>
  <c r="P2775" i="10"/>
  <c r="Q2151" i="10"/>
  <c r="P2216" i="10"/>
  <c r="Q1975" i="10"/>
  <c r="P2057" i="10"/>
  <c r="P2000" i="10"/>
  <c r="P2269" i="10"/>
  <c r="Q1854" i="10"/>
  <c r="Q1596" i="10"/>
  <c r="P1544" i="10"/>
  <c r="P1442" i="10"/>
  <c r="Q1798" i="10"/>
  <c r="P2543" i="10"/>
  <c r="P2233" i="10"/>
  <c r="P2404" i="10"/>
  <c r="Q1925" i="10"/>
  <c r="P2011" i="10"/>
  <c r="P2348" i="10"/>
  <c r="Q1840" i="10"/>
  <c r="Q2084" i="10"/>
  <c r="P1724" i="10"/>
  <c r="P1530" i="10"/>
  <c r="P1430" i="10"/>
  <c r="P2052" i="10"/>
  <c r="Q2114" i="10"/>
  <c r="Q1606" i="10"/>
  <c r="Q1400" i="10"/>
  <c r="Q1372" i="10"/>
  <c r="Q2634" i="10"/>
  <c r="Q2150" i="10"/>
  <c r="P2284" i="10"/>
  <c r="Q1913" i="10"/>
  <c r="P1999" i="10"/>
  <c r="Q2152" i="10"/>
  <c r="Q1780" i="10"/>
  <c r="Q2030" i="10"/>
  <c r="P1708" i="10"/>
  <c r="P1526" i="10"/>
  <c r="P1428" i="10"/>
  <c r="P1940" i="10"/>
  <c r="P2004" i="10"/>
  <c r="Q1592" i="10"/>
  <c r="Q1395" i="10"/>
  <c r="Q1370" i="10"/>
  <c r="Q1284" i="10"/>
  <c r="Q1198" i="10"/>
  <c r="Q1652" i="10"/>
  <c r="P1397" i="10"/>
  <c r="Q1569" i="10"/>
  <c r="P1654" i="10"/>
  <c r="P1638" i="10"/>
  <c r="Q1434" i="10"/>
  <c r="Q1394" i="10"/>
  <c r="P1309" i="10"/>
  <c r="Q1704" i="10"/>
  <c r="P1348" i="10"/>
  <c r="Q1539" i="10"/>
  <c r="Q1337" i="10"/>
  <c r="Q1572" i="10"/>
  <c r="Q1382" i="10"/>
  <c r="P1203" i="10"/>
  <c r="P1226" i="10"/>
  <c r="P1069" i="10"/>
  <c r="P1019" i="10"/>
  <c r="P973" i="10"/>
  <c r="P923" i="10"/>
  <c r="Q1564" i="10"/>
  <c r="P1182" i="10"/>
  <c r="Q1526" i="10"/>
  <c r="P1156" i="10"/>
  <c r="P1381" i="10"/>
  <c r="P1099" i="10"/>
  <c r="P1248" i="10"/>
  <c r="P1294" i="10"/>
  <c r="Q1094" i="10"/>
  <c r="Q1028" i="10"/>
  <c r="Q982" i="10"/>
  <c r="Q936" i="10"/>
  <c r="P1571" i="10"/>
  <c r="P1234" i="10"/>
  <c r="P1094" i="10"/>
  <c r="P1040" i="10"/>
  <c r="P996" i="10"/>
  <c r="P962" i="10"/>
  <c r="P1290" i="10"/>
  <c r="Q1122" i="10"/>
  <c r="Q1406" i="10"/>
  <c r="P1220" i="10"/>
  <c r="P1126" i="10"/>
  <c r="Q1283" i="10"/>
  <c r="Q915" i="10"/>
  <c r="P1214" i="10"/>
  <c r="Q898" i="10"/>
  <c r="Q863" i="10"/>
  <c r="Q837" i="10"/>
  <c r="Q811" i="10"/>
  <c r="Q783" i="10"/>
  <c r="Q759" i="10"/>
  <c r="P1313" i="10"/>
  <c r="P1101" i="10"/>
  <c r="Q1418" i="10"/>
  <c r="P1352" i="10"/>
  <c r="P1499" i="10"/>
  <c r="P1100" i="10"/>
  <c r="Q1557" i="10"/>
  <c r="Q1065" i="10"/>
  <c r="Q993" i="10"/>
  <c r="P916" i="10"/>
  <c r="Q868" i="10"/>
  <c r="Q844" i="10"/>
  <c r="Q820" i="10"/>
  <c r="Q796" i="10"/>
  <c r="Q772" i="10"/>
  <c r="Q748" i="10"/>
  <c r="Q724" i="10"/>
  <c r="Q700" i="10"/>
  <c r="Q676" i="10"/>
  <c r="P1148" i="10"/>
  <c r="P890" i="10"/>
  <c r="P871" i="10"/>
  <c r="P835" i="10"/>
  <c r="P783" i="10"/>
  <c r="Q670" i="10"/>
  <c r="Q646" i="10"/>
  <c r="Q622" i="10"/>
  <c r="Q709" i="10"/>
  <c r="P658" i="10"/>
  <c r="P634" i="10"/>
  <c r="P892" i="10"/>
  <c r="Q973" i="10"/>
  <c r="P867" i="10"/>
  <c r="P831" i="10"/>
  <c r="P763" i="10"/>
  <c r="Q1092" i="10"/>
  <c r="Q941" i="10"/>
  <c r="Q717" i="10"/>
  <c r="Q894" i="10"/>
  <c r="Q695" i="10"/>
  <c r="P796" i="10"/>
  <c r="Q673" i="10"/>
  <c r="P649" i="10"/>
  <c r="P625" i="10"/>
  <c r="P601" i="10"/>
  <c r="P577" i="10"/>
  <c r="P553" i="10"/>
  <c r="Q991" i="10"/>
  <c r="P714" i="10"/>
  <c r="P618" i="10"/>
  <c r="Q540" i="10"/>
  <c r="Q516" i="10"/>
  <c r="Q492" i="10"/>
  <c r="Q909" i="10"/>
  <c r="Q598" i="10"/>
  <c r="P538" i="10"/>
  <c r="P514" i="10"/>
  <c r="P490" i="10"/>
  <c r="Q1031" i="10"/>
  <c r="P866" i="10"/>
  <c r="Q723" i="10"/>
  <c r="Q1211" i="10"/>
  <c r="P716" i="10"/>
  <c r="Q593" i="10"/>
  <c r="Q681" i="10"/>
  <c r="Q545" i="10"/>
  <c r="Q521" i="10"/>
  <c r="Q601" i="10"/>
  <c r="Q631" i="10"/>
  <c r="Q679" i="10"/>
  <c r="Q483" i="10"/>
  <c r="P543" i="10"/>
  <c r="Q455" i="10"/>
  <c r="Q431" i="10"/>
  <c r="Q407" i="10"/>
  <c r="Q383" i="10"/>
  <c r="Q359" i="10"/>
  <c r="Q335" i="10"/>
  <c r="Q311" i="10"/>
  <c r="Q287" i="10"/>
  <c r="Q263" i="10"/>
  <c r="P2532" i="10"/>
  <c r="P1997" i="10"/>
  <c r="P1700" i="10"/>
  <c r="P1778" i="10"/>
  <c r="P1395" i="10"/>
  <c r="Q1176" i="10"/>
  <c r="Q1639" i="10"/>
  <c r="Q1631" i="10"/>
  <c r="Q1457" i="10"/>
  <c r="P1261" i="10"/>
  <c r="P1332" i="10"/>
  <c r="Q1353" i="10"/>
  <c r="Q1486" i="10"/>
  <c r="P1191" i="10"/>
  <c r="P1130" i="10"/>
  <c r="P1017" i="10"/>
  <c r="P945" i="10"/>
  <c r="Q1535" i="10"/>
  <c r="P1095" i="10"/>
  <c r="Q1147" i="10"/>
  <c r="P1165" i="10"/>
  <c r="P1238" i="10"/>
  <c r="Q1153" i="10"/>
  <c r="Q1026" i="10"/>
  <c r="Q958" i="10"/>
  <c r="P1475" i="10"/>
  <c r="P1129" i="10"/>
  <c r="P1038" i="10"/>
  <c r="P980" i="10"/>
  <c r="P1287" i="10"/>
  <c r="P1072" i="10"/>
  <c r="P1217" i="10"/>
  <c r="Q1080" i="10"/>
  <c r="Q905" i="10"/>
  <c r="P944" i="10"/>
  <c r="Q861" i="10"/>
  <c r="Q821" i="10"/>
  <c r="Q781" i="10"/>
  <c r="Q745" i="10"/>
  <c r="P2373" i="10"/>
  <c r="P1895" i="10"/>
  <c r="P1856" i="10"/>
  <c r="P1882" i="10"/>
  <c r="Q1368" i="10"/>
  <c r="Q1170" i="10"/>
  <c r="Q1636" i="10"/>
  <c r="Q1628" i="10"/>
  <c r="P1401" i="10"/>
  <c r="P1205" i="10"/>
  <c r="P1308" i="10"/>
  <c r="Q1329" i="10"/>
  <c r="Q1476" i="10"/>
  <c r="Q1179" i="10"/>
  <c r="P1106" i="10"/>
  <c r="P1015" i="10"/>
  <c r="P941" i="10"/>
  <c r="P1531" i="10"/>
  <c r="P1071" i="10"/>
  <c r="P1145" i="10"/>
  <c r="Q1149" i="10"/>
  <c r="P1228" i="10"/>
  <c r="Q1129" i="10"/>
  <c r="Q1024" i="10"/>
  <c r="Q952" i="10"/>
  <c r="P1451" i="10"/>
  <c r="P1118" i="10"/>
  <c r="P1030" i="10"/>
  <c r="P972" i="10"/>
  <c r="P1257" i="10"/>
  <c r="P1628" i="10"/>
  <c r="P1196" i="10"/>
  <c r="Q1474" i="10"/>
  <c r="Q896" i="10"/>
  <c r="P928" i="10"/>
  <c r="Q859" i="10"/>
  <c r="Q817" i="10"/>
  <c r="Q779" i="10"/>
  <c r="Q741" i="10"/>
  <c r="Q1478" i="10"/>
  <c r="Q1499" i="10"/>
  <c r="P1366" i="10"/>
  <c r="Q895" i="10"/>
  <c r="Q1053" i="10"/>
  <c r="P940" i="10"/>
  <c r="Q864" i="10"/>
  <c r="Q826" i="10"/>
  <c r="Q792" i="10"/>
  <c r="Q754" i="10"/>
  <c r="Q720" i="10"/>
  <c r="Q682" i="10"/>
  <c r="P1125" i="10"/>
  <c r="P880" i="10"/>
  <c r="P829" i="10"/>
  <c r="P694" i="10"/>
  <c r="Q642" i="10"/>
  <c r="Q733" i="10"/>
  <c r="P654" i="10"/>
  <c r="Q1140" i="10"/>
  <c r="Q949" i="10"/>
  <c r="P840" i="10"/>
  <c r="Q739" i="10"/>
  <c r="Q977" i="10"/>
  <c r="P704" i="10"/>
  <c r="Q719" i="10"/>
  <c r="P772" i="10"/>
  <c r="P655" i="10"/>
  <c r="P621" i="10"/>
  <c r="P583" i="10"/>
  <c r="P549" i="10"/>
  <c r="P738" i="10"/>
  <c r="Q596" i="10"/>
  <c r="Q522" i="10"/>
  <c r="Q488" i="10"/>
  <c r="P682" i="10"/>
  <c r="P534" i="10"/>
  <c r="P496" i="10"/>
  <c r="Q983" i="10"/>
  <c r="P752" i="10"/>
  <c r="Q899" i="10"/>
  <c r="Q617" i="10"/>
  <c r="Q619" i="10"/>
  <c r="Q527" i="10"/>
  <c r="P588" i="10"/>
  <c r="Q888" i="10"/>
  <c r="P898" i="10"/>
  <c r="Q461" i="10"/>
  <c r="Q427" i="10"/>
  <c r="Q389" i="10"/>
  <c r="Q355" i="10"/>
  <c r="Q317" i="10"/>
  <c r="Q283" i="10"/>
  <c r="Q247" i="10"/>
  <c r="Q219" i="10"/>
  <c r="Q562" i="10"/>
  <c r="Q2595" i="10"/>
  <c r="P1885" i="10"/>
  <c r="Q1824" i="10"/>
  <c r="P1906" i="10"/>
  <c r="Q1346" i="10"/>
  <c r="Q1693" i="10"/>
  <c r="Q1561" i="10"/>
  <c r="Q1576" i="10"/>
  <c r="Q1391" i="10"/>
  <c r="P1172" i="10"/>
  <c r="P1300" i="10"/>
  <c r="Q1321" i="10"/>
  <c r="Q1454" i="10"/>
  <c r="Q1485" i="10"/>
  <c r="Q1095" i="10"/>
  <c r="P1009" i="10"/>
  <c r="P937" i="10"/>
  <c r="Q1444" i="10"/>
  <c r="Q1588" i="10"/>
  <c r="Q1123" i="10"/>
  <c r="Q1138" i="10"/>
  <c r="P1206" i="10"/>
  <c r="P1127" i="10"/>
  <c r="Q1018" i="10"/>
  <c r="Q950" i="10"/>
  <c r="Q1447" i="10"/>
  <c r="Q1107" i="10"/>
  <c r="P1028" i="10"/>
  <c r="P966" i="10"/>
  <c r="Q1247" i="10"/>
  <c r="Q1603" i="10"/>
  <c r="Q1185" i="10"/>
  <c r="Q1425" i="10"/>
  <c r="P894" i="10"/>
  <c r="P920" i="10"/>
  <c r="Q855" i="10"/>
  <c r="Q815" i="10"/>
  <c r="Q777" i="10"/>
  <c r="Q1633" i="10"/>
  <c r="P1403" i="10"/>
  <c r="Q1450" i="10"/>
  <c r="P1342" i="10"/>
  <c r="P1832" i="10"/>
  <c r="Q1047" i="10"/>
  <c r="P932" i="10"/>
  <c r="Q862" i="10"/>
  <c r="Q824" i="10"/>
  <c r="Q790" i="10"/>
  <c r="Q752" i="10"/>
  <c r="Q718" i="10"/>
  <c r="Q680" i="10"/>
  <c r="P1114" i="10"/>
  <c r="P877" i="10"/>
  <c r="P826" i="10"/>
  <c r="Q683" i="10"/>
  <c r="Q640" i="10"/>
  <c r="P731" i="10"/>
  <c r="P652" i="10"/>
  <c r="P938" i="10"/>
  <c r="Q945" i="10"/>
  <c r="P837" i="10"/>
  <c r="P737" i="10"/>
  <c r="Q965" i="10"/>
  <c r="Q693" i="10"/>
  <c r="P717" i="10"/>
  <c r="P760" i="10"/>
  <c r="P653" i="10"/>
  <c r="P619" i="10"/>
  <c r="P581" i="10"/>
  <c r="P1246" i="10"/>
  <c r="Q727" i="10"/>
  <c r="P594" i="10"/>
  <c r="Q520" i="10"/>
  <c r="Q486" i="10"/>
  <c r="Q620" i="10"/>
  <c r="P532" i="10"/>
  <c r="P494" i="10"/>
  <c r="Q959" i="10"/>
  <c r="Q737" i="10"/>
  <c r="P803" i="10"/>
  <c r="Q606" i="10"/>
  <c r="Q608" i="10"/>
  <c r="Q525" i="10"/>
  <c r="Q577" i="10"/>
  <c r="P827" i="10"/>
  <c r="P851" i="10"/>
  <c r="Q459" i="10"/>
  <c r="Q425" i="10"/>
  <c r="Q387" i="10"/>
  <c r="Q353" i="10"/>
  <c r="Q315" i="10"/>
  <c r="Q281" i="10"/>
  <c r="Q245" i="10"/>
  <c r="Q217" i="10"/>
  <c r="P529" i="10"/>
  <c r="P2137" i="10"/>
  <c r="P2134" i="10"/>
  <c r="P1524" i="10"/>
  <c r="Q1844" i="10"/>
  <c r="Q1342" i="10"/>
  <c r="Q1655" i="10"/>
  <c r="Q1553" i="10"/>
  <c r="Q1560" i="10"/>
  <c r="Q2094" i="10"/>
  <c r="Q1709" i="10"/>
  <c r="P1244" i="10"/>
  <c r="Q1297" i="10"/>
  <c r="Q1404" i="10"/>
  <c r="Q1461" i="10"/>
  <c r="Q1071" i="10"/>
  <c r="P1007" i="10"/>
  <c r="P927" i="10"/>
  <c r="Q1378" i="10"/>
  <c r="P1539" i="10"/>
  <c r="P1121" i="10"/>
  <c r="P1112" i="10"/>
  <c r="Q1571" i="10"/>
  <c r="P1103" i="10"/>
  <c r="Q1016" i="10"/>
  <c r="Q946" i="10"/>
  <c r="Q1384" i="10"/>
  <c r="P1105" i="10"/>
  <c r="P1026" i="10"/>
  <c r="P964" i="10"/>
  <c r="Q1237" i="10"/>
  <c r="Q1540" i="10"/>
  <c r="Q1175" i="10"/>
  <c r="Q1349" i="10"/>
  <c r="P1582" i="10"/>
  <c r="P912" i="10"/>
  <c r="Q853" i="10"/>
  <c r="Q813" i="10"/>
  <c r="Q775" i="10"/>
  <c r="Q1414" i="10"/>
  <c r="P1343" i="10"/>
  <c r="Q1433" i="10"/>
  <c r="P1322" i="10"/>
  <c r="Q1590" i="10"/>
  <c r="Q1041" i="10"/>
  <c r="P924" i="10"/>
  <c r="Q860" i="10"/>
  <c r="Q822" i="10"/>
  <c r="Q788" i="10"/>
  <c r="Q750" i="10"/>
  <c r="Q716" i="10"/>
  <c r="Q2364" i="10"/>
  <c r="Q2188" i="10"/>
  <c r="P1494" i="10"/>
  <c r="Q1618" i="10"/>
  <c r="Q1294" i="10"/>
  <c r="Q1646" i="10"/>
  <c r="Q1505" i="10"/>
  <c r="Q1512" i="10"/>
  <c r="Q1660" i="10"/>
  <c r="Q1688" i="10"/>
  <c r="Q1566" i="10"/>
  <c r="Q1289" i="10"/>
  <c r="Q1379" i="10"/>
  <c r="P1345" i="10"/>
  <c r="P1067" i="10"/>
  <c r="P993" i="10"/>
  <c r="P921" i="10"/>
  <c r="P1305" i="10"/>
  <c r="P1497" i="10"/>
  <c r="P1588" i="10"/>
  <c r="Q1090" i="10"/>
  <c r="Q1475" i="10"/>
  <c r="P1092" i="10"/>
  <c r="Q1002" i="10"/>
  <c r="Q934" i="10"/>
  <c r="P1360" i="10"/>
  <c r="Q1083" i="10"/>
  <c r="P1016" i="10"/>
  <c r="P958" i="10"/>
  <c r="P1162" i="10"/>
  <c r="P1379" i="10"/>
  <c r="Q1159" i="10"/>
  <c r="Q1269" i="10"/>
  <c r="P1319" i="10"/>
  <c r="P896" i="10"/>
  <c r="Q847" i="10"/>
  <c r="Q807" i="10"/>
  <c r="Q769" i="10"/>
  <c r="P1303" i="10"/>
  <c r="P1199" i="10"/>
  <c r="P1306" i="10"/>
  <c r="Q1207" i="10"/>
  <c r="Q1519" i="10"/>
  <c r="Q1023" i="10"/>
  <c r="P906" i="10"/>
  <c r="Q854" i="10"/>
  <c r="Q818" i="10"/>
  <c r="Q782" i="10"/>
  <c r="Q746" i="10"/>
  <c r="Q710" i="10"/>
  <c r="Q674" i="10"/>
  <c r="P926" i="10"/>
  <c r="P868" i="10"/>
  <c r="P814" i="10"/>
  <c r="Q668" i="10"/>
  <c r="Q632" i="10"/>
  <c r="P707" i="10"/>
  <c r="P644" i="10"/>
  <c r="P1336" i="10"/>
  <c r="P882" i="10"/>
  <c r="P828" i="10"/>
  <c r="P702" i="10"/>
  <c r="Q937" i="10"/>
  <c r="P1346" i="10"/>
  <c r="P693" i="10"/>
  <c r="P719" i="10"/>
  <c r="P647" i="10"/>
  <c r="P611" i="10"/>
  <c r="P575" i="10"/>
  <c r="Q1051" i="10"/>
  <c r="Q703" i="10"/>
  <c r="Q559" i="10"/>
  <c r="Q514" i="10"/>
  <c r="Q478" i="10"/>
  <c r="P596" i="10"/>
  <c r="P524" i="10"/>
  <c r="P488" i="10"/>
  <c r="Q699" i="10"/>
  <c r="P699" i="10"/>
  <c r="P744" i="10"/>
  <c r="Q582" i="10"/>
  <c r="P582" i="10"/>
  <c r="Q519" i="10"/>
  <c r="Q1116" i="10"/>
  <c r="Q665" i="10"/>
  <c r="P614" i="10"/>
  <c r="P2295" i="10"/>
  <c r="P2074" i="10"/>
  <c r="P1490" i="10"/>
  <c r="P1590" i="10"/>
  <c r="Q1286" i="10"/>
  <c r="P1696" i="10"/>
  <c r="Q1938" i="10"/>
  <c r="Q1480" i="10"/>
  <c r="P1561" i="10"/>
  <c r="P1688" i="10"/>
  <c r="Q1542" i="10"/>
  <c r="Q1233" i="10"/>
  <c r="P1371" i="10"/>
  <c r="Q1325" i="10"/>
  <c r="P1065" i="10"/>
  <c r="P985" i="10"/>
  <c r="P919" i="10"/>
  <c r="Q1285" i="10"/>
  <c r="Q1409" i="10"/>
  <c r="Q1509" i="10"/>
  <c r="P1088" i="10"/>
  <c r="Q1408" i="10"/>
  <c r="Q1081" i="10"/>
  <c r="Q994" i="10"/>
  <c r="Q932" i="10"/>
  <c r="Q1287" i="10"/>
  <c r="P1081" i="10"/>
  <c r="P1012" i="10"/>
  <c r="P956" i="10"/>
  <c r="Q1146" i="10"/>
  <c r="P1362" i="10"/>
  <c r="Q1139" i="10"/>
  <c r="Q1259" i="10"/>
  <c r="Q1293" i="10"/>
  <c r="Q885" i="10"/>
  <c r="Q843" i="10"/>
  <c r="Q805" i="10"/>
  <c r="Q765" i="10"/>
  <c r="Q1263" i="10"/>
  <c r="P1139" i="10"/>
  <c r="P1178" i="10"/>
  <c r="P1149" i="10"/>
  <c r="Q1503" i="10"/>
  <c r="Q1011" i="10"/>
  <c r="Q897" i="10"/>
  <c r="Q850" i="10"/>
  <c r="Q816" i="10"/>
  <c r="Q778" i="10"/>
  <c r="Q744" i="10"/>
  <c r="Q706" i="10"/>
  <c r="Q672" i="10"/>
  <c r="Q910" i="10"/>
  <c r="P865" i="10"/>
  <c r="P808" i="10"/>
  <c r="Q666" i="10"/>
  <c r="Q628" i="10"/>
  <c r="P696" i="10"/>
  <c r="P640" i="10"/>
  <c r="Q1193" i="10"/>
  <c r="P876" i="10"/>
  <c r="P825" i="10"/>
  <c r="P689" i="10"/>
  <c r="P914" i="10"/>
  <c r="Q1102" i="10"/>
  <c r="P1545" i="10"/>
  <c r="Q697" i="10"/>
  <c r="P645" i="10"/>
  <c r="P607" i="10"/>
  <c r="P573" i="10"/>
  <c r="Q1027" i="10"/>
  <c r="P701" i="10"/>
  <c r="Q546" i="10"/>
  <c r="Q512" i="10"/>
  <c r="Q474" i="10"/>
  <c r="Q585" i="10"/>
  <c r="P520" i="10"/>
  <c r="P486" i="10"/>
  <c r="P1085" i="10"/>
  <c r="P679" i="10"/>
  <c r="Q917" i="10"/>
  <c r="P580" i="10"/>
  <c r="Q560" i="10"/>
  <c r="Q517" i="10"/>
  <c r="P698" i="10"/>
  <c r="Q641" i="10"/>
  <c r="Q2266" i="10"/>
  <c r="P1651" i="10"/>
  <c r="P1394" i="10"/>
  <c r="Q1436" i="10"/>
  <c r="Q1256" i="10"/>
  <c r="P1409" i="10"/>
  <c r="Q1762" i="10"/>
  <c r="Q1422" i="10"/>
  <c r="P1325" i="10"/>
  <c r="P1505" i="10"/>
  <c r="Q1501" i="10"/>
  <c r="Q1565" i="10"/>
  <c r="P1283" i="10"/>
  <c r="P1223" i="10"/>
  <c r="P1041" i="10"/>
  <c r="P971" i="10"/>
  <c r="P897" i="10"/>
  <c r="Q1177" i="10"/>
  <c r="P1265" i="10"/>
  <c r="P1374" i="10"/>
  <c r="Q1357" i="10"/>
  <c r="P1274" i="10"/>
  <c r="Q1050" i="10"/>
  <c r="Q980" i="10"/>
  <c r="Q920" i="10"/>
  <c r="P1231" i="10"/>
  <c r="P1054" i="10"/>
  <c r="P994" i="10"/>
  <c r="Q1487" i="10"/>
  <c r="P1120" i="10"/>
  <c r="Q1299" i="10"/>
  <c r="Q1115" i="10"/>
  <c r="Q1087" i="10"/>
  <c r="P1183" i="10"/>
  <c r="Q873" i="10"/>
  <c r="Q835" i="10"/>
  <c r="Q795" i="10"/>
  <c r="Q757" i="10"/>
  <c r="P1171" i="10"/>
  <c r="P1376" i="10"/>
  <c r="P1086" i="10"/>
  <c r="Q1089" i="10"/>
  <c r="Q1130" i="10"/>
  <c r="Q987" i="10"/>
  <c r="Q878" i="10"/>
  <c r="Q842" i="10"/>
  <c r="Q806" i="10"/>
  <c r="Q770" i="10"/>
  <c r="Q734" i="10"/>
  <c r="Q698" i="10"/>
  <c r="P1369" i="10"/>
  <c r="P1326" i="10"/>
  <c r="P850" i="10"/>
  <c r="P771" i="10"/>
  <c r="Q656" i="10"/>
  <c r="Q1365" i="10"/>
  <c r="P668" i="10"/>
  <c r="P632" i="10"/>
  <c r="Q1033" i="10"/>
  <c r="P864" i="10"/>
  <c r="P810" i="10"/>
  <c r="Q1078" i="10"/>
  <c r="P770" i="10"/>
  <c r="Q891" i="10"/>
  <c r="Q925" i="10"/>
  <c r="P671" i="10"/>
  <c r="P635" i="10"/>
  <c r="P599" i="10"/>
  <c r="P563" i="10"/>
  <c r="Q979" i="10"/>
  <c r="P872" i="10"/>
  <c r="Q538" i="10"/>
  <c r="Q502" i="10"/>
  <c r="P900" i="10"/>
  <c r="P548" i="10"/>
  <c r="P512" i="10"/>
  <c r="P476" i="10"/>
  <c r="P857" i="10"/>
  <c r="Q578" i="10"/>
  <c r="P712" i="10"/>
  <c r="P762" i="10"/>
  <c r="Q543" i="10"/>
  <c r="Q725" i="10"/>
  <c r="P608" i="10"/>
  <c r="P533" i="10"/>
  <c r="P507" i="10"/>
  <c r="Q2274" i="10"/>
  <c r="P1922" i="10"/>
  <c r="Q1194" i="10"/>
  <c r="Q1429" i="10"/>
  <c r="P1364" i="10"/>
  <c r="P1347" i="10"/>
  <c r="P1037" i="10"/>
  <c r="Q1616" i="10"/>
  <c r="Q1397" i="10"/>
  <c r="Q1215" i="10"/>
  <c r="Q930" i="10"/>
  <c r="P1050" i="10"/>
  <c r="P1310" i="10"/>
  <c r="Q1128" i="10"/>
  <c r="P1128" i="10"/>
  <c r="Q803" i="10"/>
  <c r="Q1135" i="10"/>
  <c r="P904" i="10"/>
  <c r="P1115" i="10"/>
  <c r="Q874" i="10"/>
  <c r="Q802" i="10"/>
  <c r="Q730" i="10"/>
  <c r="Q1502" i="10"/>
  <c r="P874" i="10"/>
  <c r="Q731" i="10"/>
  <c r="P1250" i="10"/>
  <c r="P638" i="10"/>
  <c r="Q961" i="10"/>
  <c r="P787" i="10"/>
  <c r="P804" i="10"/>
  <c r="P706" i="10"/>
  <c r="P665" i="10"/>
  <c r="P597" i="10"/>
  <c r="Q1015" i="10"/>
  <c r="Q607" i="10"/>
  <c r="Q496" i="10"/>
  <c r="P572" i="10"/>
  <c r="P492" i="10"/>
  <c r="P830" i="10"/>
  <c r="P709" i="10"/>
  <c r="P558" i="10"/>
  <c r="Q590" i="10"/>
  <c r="Q507" i="10"/>
  <c r="Q453" i="10"/>
  <c r="Q411" i="10"/>
  <c r="Q369" i="10"/>
  <c r="Q329" i="10"/>
  <c r="Q285" i="10"/>
  <c r="Q241" i="10"/>
  <c r="P836" i="10"/>
  <c r="P465" i="10"/>
  <c r="P437" i="10"/>
  <c r="P409" i="10"/>
  <c r="P381" i="10"/>
  <c r="P349" i="10"/>
  <c r="P321" i="10"/>
  <c r="P293" i="10"/>
  <c r="P265" i="10"/>
  <c r="P237" i="10"/>
  <c r="P205" i="10"/>
  <c r="Q623" i="10"/>
  <c r="Q633" i="10"/>
  <c r="P869" i="10"/>
  <c r="Q1067" i="10"/>
  <c r="Q501" i="10"/>
  <c r="P586" i="10"/>
  <c r="P818" i="10"/>
  <c r="Q481" i="10"/>
  <c r="P51" i="10"/>
  <c r="H24" i="19" s="1"/>
  <c r="P87" i="10"/>
  <c r="P111" i="10"/>
  <c r="P135" i="10"/>
  <c r="P159" i="10"/>
  <c r="P183" i="10"/>
  <c r="Q599" i="10"/>
  <c r="Q204" i="10"/>
  <c r="P47" i="10"/>
  <c r="H20" i="19" s="1"/>
  <c r="Q23" i="10"/>
  <c r="Q47" i="10"/>
  <c r="L20" i="19" s="1"/>
  <c r="Q71" i="10"/>
  <c r="Q95" i="10"/>
  <c r="Q119" i="10"/>
  <c r="Q143" i="10"/>
  <c r="Q167" i="10"/>
  <c r="Q191" i="10"/>
  <c r="P244" i="10"/>
  <c r="P292" i="10"/>
  <c r="P340" i="10"/>
  <c r="P388" i="10"/>
  <c r="P436" i="10"/>
  <c r="Q491" i="10"/>
  <c r="P19" i="10"/>
  <c r="B25" i="19" s="1"/>
  <c r="Q232" i="10"/>
  <c r="Q280" i="10"/>
  <c r="Q328" i="10"/>
  <c r="Q376" i="10"/>
  <c r="Q424" i="10"/>
  <c r="P477" i="10"/>
  <c r="P3" i="10"/>
  <c r="P12" i="10"/>
  <c r="P36" i="10"/>
  <c r="H9" i="19" s="1"/>
  <c r="P60" i="10"/>
  <c r="P84" i="10"/>
  <c r="P108" i="10"/>
  <c r="P132" i="10"/>
  <c r="P156" i="10"/>
  <c r="P180" i="10"/>
  <c r="P1170" i="10"/>
  <c r="P540" i="10"/>
  <c r="Q361" i="10"/>
  <c r="P431" i="10"/>
  <c r="P315" i="10"/>
  <c r="Q581" i="10"/>
  <c r="P884" i="10"/>
  <c r="P278" i="10"/>
  <c r="P69" i="10"/>
  <c r="P165" i="10"/>
  <c r="Q53" i="10"/>
  <c r="L26" i="19" s="1"/>
  <c r="Q125" i="10"/>
  <c r="P256" i="10"/>
  <c r="P448" i="10"/>
  <c r="Q292" i="10"/>
  <c r="P501" i="10"/>
  <c r="P18" i="10"/>
  <c r="P114" i="10"/>
  <c r="P162" i="10"/>
  <c r="P2332" i="10"/>
  <c r="Q1715" i="10"/>
  <c r="P1652" i="10"/>
  <c r="Q1405" i="10"/>
  <c r="P1340" i="10"/>
  <c r="P1339" i="10"/>
  <c r="P1033" i="10"/>
  <c r="P1272" i="10"/>
  <c r="P1354" i="10"/>
  <c r="P1197" i="10"/>
  <c r="Q928" i="10"/>
  <c r="P1044" i="10"/>
  <c r="P1144" i="10"/>
  <c r="P1113" i="10"/>
  <c r="Q1124" i="10"/>
  <c r="Q801" i="10"/>
  <c r="P1124" i="10"/>
  <c r="Q893" i="10"/>
  <c r="P1111" i="10"/>
  <c r="Q872" i="10"/>
  <c r="Q800" i="10"/>
  <c r="Q728" i="10"/>
  <c r="Q1201" i="10"/>
  <c r="P862" i="10"/>
  <c r="Q707" i="10"/>
  <c r="P946" i="10"/>
  <c r="P636" i="10"/>
  <c r="P922" i="10"/>
  <c r="P775" i="10"/>
  <c r="P746" i="10"/>
  <c r="P1270" i="10"/>
  <c r="P659" i="10"/>
  <c r="P595" i="10"/>
  <c r="Q1003" i="10"/>
  <c r="Q583" i="10"/>
  <c r="Q494" i="10"/>
  <c r="P544" i="10"/>
  <c r="P484" i="10"/>
  <c r="P800" i="10"/>
  <c r="Q667" i="10"/>
  <c r="Q547" i="10"/>
  <c r="Q566" i="10"/>
  <c r="Q495" i="10"/>
  <c r="Q451" i="10"/>
  <c r="Q409" i="10"/>
  <c r="Q365" i="10"/>
  <c r="Q327" i="10"/>
  <c r="Q279" i="10"/>
  <c r="Q239" i="10"/>
  <c r="P791" i="10"/>
  <c r="P463" i="10"/>
  <c r="P435" i="10"/>
  <c r="P407" i="10"/>
  <c r="P379" i="10"/>
  <c r="P347" i="10"/>
  <c r="P319" i="10"/>
  <c r="P291" i="10"/>
  <c r="P263" i="10"/>
  <c r="P235" i="10"/>
  <c r="P203" i="10"/>
  <c r="P610" i="10"/>
  <c r="Q616" i="10"/>
  <c r="P815" i="10"/>
  <c r="Q901" i="10"/>
  <c r="Q489" i="10"/>
  <c r="Q567" i="10"/>
  <c r="P773" i="10"/>
  <c r="Q197" i="10"/>
  <c r="Q663" i="10"/>
  <c r="P53" i="10"/>
  <c r="P89" i="10"/>
  <c r="P113" i="10"/>
  <c r="P137" i="10"/>
  <c r="P161" i="10"/>
  <c r="P185" i="10"/>
  <c r="P65" i="10"/>
  <c r="Q25" i="10"/>
  <c r="Q49" i="10"/>
  <c r="L22" i="19" s="1"/>
  <c r="Q73" i="10"/>
  <c r="Q97" i="10"/>
  <c r="Q121" i="10"/>
  <c r="Q145" i="10"/>
  <c r="Q169" i="10"/>
  <c r="Q193" i="10"/>
  <c r="P248" i="10"/>
  <c r="P296" i="10"/>
  <c r="P344" i="10"/>
  <c r="P392" i="10"/>
  <c r="P440" i="10"/>
  <c r="P31" i="10"/>
  <c r="B37" i="19" s="1"/>
  <c r="Q236" i="10"/>
  <c r="Q284" i="10"/>
  <c r="Q332" i="10"/>
  <c r="Q380" i="10"/>
  <c r="Q428" i="10"/>
  <c r="P23" i="10"/>
  <c r="B29" i="19" s="1"/>
  <c r="Q649" i="10"/>
  <c r="Q570" i="10"/>
  <c r="P14" i="10"/>
  <c r="B20" i="19" s="1"/>
  <c r="P38" i="10"/>
  <c r="H11" i="19" s="1"/>
  <c r="P62" i="10"/>
  <c r="H35" i="19" s="1"/>
  <c r="P86" i="10"/>
  <c r="P110" i="10"/>
  <c r="P134" i="10"/>
  <c r="P158" i="10"/>
  <c r="P182" i="10"/>
  <c r="Q218" i="10"/>
  <c r="P983" i="10"/>
  <c r="Q613" i="10"/>
  <c r="Q269" i="10"/>
  <c r="P403" i="10"/>
  <c r="P287" i="10"/>
  <c r="P199" i="10"/>
  <c r="P700" i="10"/>
  <c r="P202" i="10"/>
  <c r="P117" i="10"/>
  <c r="P685" i="10"/>
  <c r="Q5" i="10"/>
  <c r="F11" i="19" s="1"/>
  <c r="Q101" i="10"/>
  <c r="P304" i="10"/>
  <c r="Q515" i="10"/>
  <c r="P43" i="10"/>
  <c r="H16" i="19" s="1"/>
  <c r="Q436" i="10"/>
  <c r="P27" i="10"/>
  <c r="B33" i="19" s="1"/>
  <c r="P42" i="10"/>
  <c r="H15" i="19" s="1"/>
  <c r="P138" i="10"/>
  <c r="Q1911" i="10"/>
  <c r="P1672" i="10"/>
  <c r="P1433" i="10"/>
  <c r="Q1398" i="10"/>
  <c r="Q1532" i="10"/>
  <c r="P1251" i="10"/>
  <c r="P1023" i="10"/>
  <c r="P1190" i="10"/>
  <c r="Q1301" i="10"/>
  <c r="Q1066" i="10"/>
  <c r="Q912" i="10"/>
  <c r="P1042" i="10"/>
  <c r="Q1133" i="10"/>
  <c r="Q1104" i="10"/>
  <c r="Q883" i="10"/>
  <c r="Q791" i="10"/>
  <c r="P1109" i="10"/>
  <c r="Q1574" i="10"/>
  <c r="Q1075" i="10"/>
  <c r="Q870" i="10"/>
  <c r="Q798" i="10"/>
  <c r="Q726" i="10"/>
  <c r="P1184" i="10"/>
  <c r="P859" i="10"/>
  <c r="P681" i="10"/>
  <c r="P790" i="10"/>
  <c r="P630" i="10"/>
  <c r="P873" i="10"/>
  <c r="P751" i="10"/>
  <c r="P739" i="10"/>
  <c r="Q1148" i="10"/>
  <c r="P651" i="10"/>
  <c r="P593" i="10"/>
  <c r="Q967" i="10"/>
  <c r="Q544" i="10"/>
  <c r="Q490" i="10"/>
  <c r="P542" i="10"/>
  <c r="P482" i="10"/>
  <c r="P727" i="10"/>
  <c r="Q659" i="10"/>
  <c r="Q541" i="10"/>
  <c r="P688" i="10"/>
  <c r="P1180" i="10"/>
  <c r="Q449" i="10"/>
  <c r="Q405" i="10"/>
  <c r="Q363" i="10"/>
  <c r="Q321" i="10"/>
  <c r="Q273" i="10"/>
  <c r="Q237" i="10"/>
  <c r="P692" i="10"/>
  <c r="P461" i="10"/>
  <c r="P433" i="10"/>
  <c r="P405" i="10"/>
  <c r="P373" i="10"/>
  <c r="P345" i="10"/>
  <c r="P317" i="10"/>
  <c r="P289" i="10"/>
  <c r="P261" i="10"/>
  <c r="P229" i="10"/>
  <c r="P201" i="10"/>
  <c r="Q591" i="10"/>
  <c r="Q600" i="10"/>
  <c r="Q729" i="10"/>
  <c r="P854" i="10"/>
  <c r="P1077" i="10"/>
  <c r="Q557" i="10"/>
  <c r="P768" i="10"/>
  <c r="P230" i="10"/>
  <c r="P55" i="10"/>
  <c r="P91" i="10"/>
  <c r="P115" i="10"/>
  <c r="P139" i="10"/>
  <c r="P163" i="10"/>
  <c r="P187" i="10"/>
  <c r="Q3" i="10"/>
  <c r="Q27" i="10"/>
  <c r="F33" i="19" s="1"/>
  <c r="Q51" i="10"/>
  <c r="L24" i="19" s="1"/>
  <c r="Q75" i="10"/>
  <c r="Q99" i="10"/>
  <c r="Q123" i="10"/>
  <c r="Q147" i="10"/>
  <c r="Q171" i="10"/>
  <c r="Q195" i="10"/>
  <c r="P252" i="10"/>
  <c r="P300" i="10"/>
  <c r="P348" i="10"/>
  <c r="P396" i="10"/>
  <c r="P444" i="10"/>
  <c r="P37" i="10"/>
  <c r="H10" i="19" s="1"/>
  <c r="Q240" i="10"/>
  <c r="Q288" i="10"/>
  <c r="Q336" i="10"/>
  <c r="Q384" i="10"/>
  <c r="Q432" i="10"/>
  <c r="P63" i="10"/>
  <c r="P7" i="10"/>
  <c r="B13" i="19" s="1"/>
  <c r="P16" i="10"/>
  <c r="B22" i="19" s="1"/>
  <c r="P40" i="10"/>
  <c r="H13" i="19" s="1"/>
  <c r="P64" i="10"/>
  <c r="H37" i="19" s="1"/>
  <c r="P88" i="10"/>
  <c r="P112" i="10"/>
  <c r="P136" i="10"/>
  <c r="P160" i="10"/>
  <c r="P184" i="10"/>
  <c r="Q1525" i="10"/>
  <c r="Q635" i="10"/>
  <c r="Q235" i="10"/>
  <c r="P371" i="10"/>
  <c r="P227" i="10"/>
  <c r="P674" i="10"/>
  <c r="P554" i="10"/>
  <c r="P93" i="10"/>
  <c r="P189" i="10"/>
  <c r="Q77" i="10"/>
  <c r="Q149" i="10"/>
  <c r="P352" i="10"/>
  <c r="Q244" i="10"/>
  <c r="Q388" i="10"/>
  <c r="Q639" i="10"/>
  <c r="P66" i="10"/>
  <c r="H39" i="19" s="1"/>
  <c r="P186" i="10"/>
  <c r="Q1799" i="10"/>
  <c r="Q1643" i="10"/>
  <c r="P1385" i="10"/>
  <c r="Q1607" i="10"/>
  <c r="P1243" i="10"/>
  <c r="P1288" i="10"/>
  <c r="Q1062" i="10"/>
  <c r="P1614" i="10"/>
  <c r="P1010" i="10"/>
  <c r="Q1109" i="10"/>
  <c r="P1102" i="10"/>
  <c r="Q879" i="10"/>
  <c r="Q789" i="10"/>
  <c r="Q1495" i="10"/>
  <c r="Q1402" i="10"/>
  <c r="Q1059" i="10"/>
  <c r="Q866" i="10"/>
  <c r="Q794" i="10"/>
  <c r="Q722" i="10"/>
  <c r="P1164" i="10"/>
  <c r="P844" i="10"/>
  <c r="Q664" i="10"/>
  <c r="P754" i="10"/>
  <c r="P628" i="10"/>
  <c r="P870" i="10"/>
  <c r="P726" i="10"/>
  <c r="P728" i="10"/>
  <c r="P910" i="10"/>
  <c r="P643" i="10"/>
  <c r="P587" i="10"/>
  <c r="Q955" i="10"/>
  <c r="Q542" i="10"/>
  <c r="Q484" i="10"/>
  <c r="Q1426" i="10"/>
  <c r="Q539" i="10"/>
  <c r="Q655" i="10"/>
  <c r="P802" i="10"/>
  <c r="Q447" i="10"/>
  <c r="Q403" i="10"/>
  <c r="Q313" i="10"/>
  <c r="Q687" i="10"/>
  <c r="P459" i="10"/>
  <c r="P343" i="10"/>
  <c r="P259" i="10"/>
  <c r="Q597" i="10"/>
  <c r="P676" i="10"/>
  <c r="P141" i="10"/>
  <c r="Q29" i="10"/>
  <c r="F35" i="19" s="1"/>
  <c r="Q173" i="10"/>
  <c r="P400" i="10"/>
  <c r="Q340" i="10"/>
  <c r="P90" i="10"/>
  <c r="Q586" i="10"/>
  <c r="Q1785" i="10"/>
  <c r="Q1640" i="10"/>
  <c r="Q1689" i="10"/>
  <c r="Q1435" i="10"/>
  <c r="Q1491" i="10"/>
  <c r="P1211" i="10"/>
  <c r="P975" i="10"/>
  <c r="P1143" i="10"/>
  <c r="Q1610" i="10"/>
  <c r="Q1046" i="10"/>
  <c r="Q1591" i="10"/>
  <c r="P1006" i="10"/>
  <c r="P1096" i="10"/>
  <c r="P1240" i="10"/>
  <c r="Q869" i="10"/>
  <c r="Q787" i="10"/>
  <c r="P1135" i="10"/>
  <c r="P1138" i="10"/>
  <c r="Q1005" i="10"/>
  <c r="Q848" i="10"/>
  <c r="Q776" i="10"/>
  <c r="Q704" i="10"/>
  <c r="P1133" i="10"/>
  <c r="P841" i="10"/>
  <c r="Q662" i="10"/>
  <c r="P720" i="10"/>
  <c r="P626" i="10"/>
  <c r="P861" i="10"/>
  <c r="P678" i="10"/>
  <c r="P715" i="10"/>
  <c r="Q907" i="10"/>
  <c r="P641" i="10"/>
  <c r="P579" i="10"/>
  <c r="P793" i="10"/>
  <c r="Q536" i="10"/>
  <c r="Q472" i="10"/>
  <c r="P536" i="10"/>
  <c r="Q1355" i="10"/>
  <c r="Q602" i="10"/>
  <c r="P604" i="10"/>
  <c r="Q537" i="10"/>
  <c r="P592" i="10"/>
  <c r="Q575" i="10"/>
  <c r="Q441" i="10"/>
  <c r="Q401" i="10"/>
  <c r="Q357" i="10"/>
  <c r="Q309" i="10"/>
  <c r="Q267" i="10"/>
  <c r="Q233" i="10"/>
  <c r="P675" i="10"/>
  <c r="P457" i="10"/>
  <c r="P429" i="10"/>
  <c r="P397" i="10"/>
  <c r="P369" i="10"/>
  <c r="P341" i="10"/>
  <c r="P313" i="10"/>
  <c r="P285" i="10"/>
  <c r="P253" i="10"/>
  <c r="P225" i="10"/>
  <c r="P197" i="10"/>
  <c r="P578" i="10"/>
  <c r="Q587" i="10"/>
  <c r="P616" i="10"/>
  <c r="Q677" i="10"/>
  <c r="P833" i="10"/>
  <c r="P527" i="10"/>
  <c r="Q611" i="10"/>
  <c r="P71" i="10"/>
  <c r="P95" i="10"/>
  <c r="P119" i="10"/>
  <c r="P143" i="10"/>
  <c r="P167" i="10"/>
  <c r="P191" i="10"/>
  <c r="P242" i="10"/>
  <c r="Q7" i="10"/>
  <c r="Q31" i="10"/>
  <c r="F37" i="19" s="1"/>
  <c r="Q55" i="10"/>
  <c r="L28" i="19" s="1"/>
  <c r="Q79" i="10"/>
  <c r="Q103" i="10"/>
  <c r="Q127" i="10"/>
  <c r="Q151" i="10"/>
  <c r="Q175" i="10"/>
  <c r="P200" i="10"/>
  <c r="P260" i="10"/>
  <c r="P308" i="10"/>
  <c r="P356" i="10"/>
  <c r="P404" i="10"/>
  <c r="P452" i="10"/>
  <c r="P541" i="10"/>
  <c r="P49" i="10"/>
  <c r="H22" i="19" s="1"/>
  <c r="Q248" i="10"/>
  <c r="Q296" i="10"/>
  <c r="Q344" i="10"/>
  <c r="Q392" i="10"/>
  <c r="Q440" i="10"/>
  <c r="P198" i="10"/>
  <c r="P59" i="10"/>
  <c r="H32" i="19" s="1"/>
  <c r="P863" i="10"/>
  <c r="P20" i="10"/>
  <c r="B26" i="19" s="1"/>
  <c r="P44" i="10"/>
  <c r="H17" i="19" s="1"/>
  <c r="P68" i="10"/>
  <c r="P92" i="10"/>
  <c r="P116" i="10"/>
  <c r="P140" i="10"/>
  <c r="P164" i="10"/>
  <c r="P188" i="10"/>
  <c r="Q618" i="10"/>
  <c r="Q696" i="10"/>
  <c r="Q1768" i="10"/>
  <c r="Q1388" i="10"/>
  <c r="P1674" i="10"/>
  <c r="P1365" i="10"/>
  <c r="Q1430" i="10"/>
  <c r="P1312" i="10"/>
  <c r="P969" i="10"/>
  <c r="Q1134" i="10"/>
  <c r="Q1559" i="10"/>
  <c r="Q1042" i="10"/>
  <c r="Q1277" i="10"/>
  <c r="P992" i="10"/>
  <c r="Q1085" i="10"/>
  <c r="Q1151" i="10"/>
  <c r="Q867" i="10"/>
  <c r="Q763" i="10"/>
  <c r="P1586" i="10"/>
  <c r="Q1111" i="10"/>
  <c r="Q999" i="10"/>
  <c r="Q846" i="10"/>
  <c r="Q774" i="10"/>
  <c r="Q702" i="10"/>
  <c r="P1074" i="10"/>
  <c r="P838" i="10"/>
  <c r="Q652" i="10"/>
  <c r="Q685" i="10"/>
  <c r="P620" i="10"/>
  <c r="P858" i="10"/>
  <c r="Q1197" i="10"/>
  <c r="P691" i="10"/>
  <c r="Q900" i="10"/>
  <c r="P631" i="10"/>
  <c r="P571" i="10"/>
  <c r="P757" i="10"/>
  <c r="Q534" i="10"/>
  <c r="P1230" i="10"/>
  <c r="P530" i="10"/>
  <c r="Q1055" i="10"/>
  <c r="Q565" i="10"/>
  <c r="Q569" i="10"/>
  <c r="Q531" i="10"/>
  <c r="P560" i="10"/>
  <c r="P566" i="10"/>
  <c r="Q437" i="10"/>
  <c r="Q399" i="10"/>
  <c r="Q351" i="10"/>
  <c r="Q307" i="10"/>
  <c r="Q265" i="10"/>
  <c r="Q231" i="10"/>
  <c r="Q610" i="10"/>
  <c r="P455" i="10"/>
  <c r="P427" i="10"/>
  <c r="P395" i="10"/>
  <c r="P367" i="10"/>
  <c r="P339" i="10"/>
  <c r="P311" i="10"/>
  <c r="P283" i="10"/>
  <c r="P251" i="10"/>
  <c r="P223" i="10"/>
  <c r="Q902" i="10"/>
  <c r="P562" i="10"/>
  <c r="Q568" i="10"/>
  <c r="P584" i="10"/>
  <c r="Q612" i="10"/>
  <c r="P722" i="10"/>
  <c r="P515" i="10"/>
  <c r="Q592" i="10"/>
  <c r="Q207" i="10"/>
  <c r="P73" i="10"/>
  <c r="P97" i="10"/>
  <c r="P121" i="10"/>
  <c r="P145" i="10"/>
  <c r="P169" i="10"/>
  <c r="P193" i="10"/>
  <c r="P286" i="10"/>
  <c r="Q9" i="10"/>
  <c r="F15" i="19" s="1"/>
  <c r="Q33" i="10"/>
  <c r="Q57" i="10"/>
  <c r="L30" i="19" s="1"/>
  <c r="Q81" i="10"/>
  <c r="Q105" i="10"/>
  <c r="Q129" i="10"/>
  <c r="Q153" i="10"/>
  <c r="Q177" i="10"/>
  <c r="P264" i="10"/>
  <c r="P312" i="10"/>
  <c r="P360" i="10"/>
  <c r="P408" i="10"/>
  <c r="P456" i="10"/>
  <c r="P67" i="10"/>
  <c r="Q252" i="10"/>
  <c r="Q300" i="10"/>
  <c r="Q348" i="10"/>
  <c r="Q396" i="10"/>
  <c r="Q444" i="10"/>
  <c r="P9" i="10"/>
  <c r="B15" i="19" s="1"/>
  <c r="P196" i="10"/>
  <c r="P22" i="10"/>
  <c r="B28" i="19" s="1"/>
  <c r="P46" i="10"/>
  <c r="P70" i="10"/>
  <c r="P94" i="10"/>
  <c r="P118" i="10"/>
  <c r="P142" i="10"/>
  <c r="P166" i="10"/>
  <c r="P190" i="10"/>
  <c r="Q903" i="10"/>
  <c r="P1657" i="10"/>
  <c r="Q1662" i="10"/>
  <c r="Q1676" i="10"/>
  <c r="P1301" i="10"/>
  <c r="Q1396" i="10"/>
  <c r="Q1239" i="10"/>
  <c r="P961" i="10"/>
  <c r="P1361" i="10"/>
  <c r="P1314" i="10"/>
  <c r="Q1032" i="10"/>
  <c r="P1254" i="10"/>
  <c r="P990" i="10"/>
  <c r="P1359" i="10"/>
  <c r="Q939" i="10"/>
  <c r="Q865" i="10"/>
  <c r="Q761" i="10"/>
  <c r="Q1243" i="10"/>
  <c r="Q1082" i="10"/>
  <c r="Q981" i="10"/>
  <c r="Q840" i="10"/>
  <c r="Q768" i="10"/>
  <c r="P832" i="10"/>
  <c r="Q650" i="10"/>
  <c r="P683" i="10"/>
  <c r="Q908" i="10"/>
  <c r="P855" i="10"/>
  <c r="Q1061" i="10"/>
  <c r="Q933" i="10"/>
  <c r="P784" i="10"/>
  <c r="P629" i="10"/>
  <c r="P569" i="10"/>
  <c r="P725" i="10"/>
  <c r="Q532" i="10"/>
  <c r="Q887" i="10"/>
  <c r="P518" i="10"/>
  <c r="Q1007" i="10"/>
  <c r="Q554" i="10"/>
  <c r="Q558" i="10"/>
  <c r="Q523" i="10"/>
  <c r="P547" i="10"/>
  <c r="Q556" i="10"/>
  <c r="Q435" i="10"/>
  <c r="Q393" i="10"/>
  <c r="Q345" i="10"/>
  <c r="Q305" i="10"/>
  <c r="Q261" i="10"/>
  <c r="Q225" i="10"/>
  <c r="Q594" i="10"/>
  <c r="P453" i="10"/>
  <c r="P421" i="10"/>
  <c r="P393" i="10"/>
  <c r="P365" i="10"/>
  <c r="P337" i="10"/>
  <c r="P309" i="10"/>
  <c r="P277" i="10"/>
  <c r="P249" i="10"/>
  <c r="P221" i="10"/>
  <c r="P860" i="10"/>
  <c r="P539" i="10"/>
  <c r="P525" i="10"/>
  <c r="P568" i="10"/>
  <c r="Q603" i="10"/>
  <c r="Q669" i="10"/>
  <c r="P503" i="10"/>
  <c r="Q576" i="10"/>
  <c r="P210" i="10"/>
  <c r="P75" i="10"/>
  <c r="P99" i="10"/>
  <c r="P123" i="10"/>
  <c r="P147" i="10"/>
  <c r="P195" i="10"/>
  <c r="Q35" i="10"/>
  <c r="L8" i="19" s="1"/>
  <c r="Q59" i="10"/>
  <c r="L32" i="19" s="1"/>
  <c r="Q83" i="10"/>
  <c r="Q107" i="10"/>
  <c r="Q131" i="10"/>
  <c r="Q155" i="10"/>
  <c r="Q179" i="10"/>
  <c r="P2016" i="10"/>
  <c r="Q1612" i="10"/>
  <c r="Q1848" i="10"/>
  <c r="P1293" i="10"/>
  <c r="P1666" i="10"/>
  <c r="Q1213" i="10"/>
  <c r="P957" i="10"/>
  <c r="Q1341" i="10"/>
  <c r="P1311" i="10"/>
  <c r="Q992" i="10"/>
  <c r="Q1221" i="10"/>
  <c r="P988" i="10"/>
  <c r="P1329" i="10"/>
  <c r="Q931" i="10"/>
  <c r="Q841" i="10"/>
  <c r="Q755" i="10"/>
  <c r="Q1223" i="10"/>
  <c r="Q943" i="10"/>
  <c r="Q975" i="10"/>
  <c r="Q838" i="10"/>
  <c r="Q766" i="10"/>
  <c r="Q694" i="10"/>
  <c r="Q892" i="10"/>
  <c r="P823" i="10"/>
  <c r="Q648" i="10"/>
  <c r="P664" i="10"/>
  <c r="P1289" i="10"/>
  <c r="P846" i="10"/>
  <c r="Q1049" i="10"/>
  <c r="Q929" i="10"/>
  <c r="P748" i="10"/>
  <c r="P627" i="10"/>
  <c r="P559" i="10"/>
  <c r="P690" i="10"/>
  <c r="Q526" i="10"/>
  <c r="P797" i="10"/>
  <c r="P516" i="10"/>
  <c r="P734" i="10"/>
  <c r="P552" i="10"/>
  <c r="P736" i="10"/>
  <c r="P930" i="10"/>
  <c r="P481" i="10"/>
  <c r="P495" i="10"/>
  <c r="Q433" i="10"/>
  <c r="Q385" i="10"/>
  <c r="Q341" i="10"/>
  <c r="Q303" i="10"/>
  <c r="Q259" i="10"/>
  <c r="Q223" i="10"/>
  <c r="Q509" i="10"/>
  <c r="P451" i="10"/>
  <c r="P419" i="10"/>
  <c r="P391" i="10"/>
  <c r="P363" i="10"/>
  <c r="P335" i="10"/>
  <c r="P307" i="10"/>
  <c r="P275" i="10"/>
  <c r="P247" i="10"/>
  <c r="P219" i="10"/>
  <c r="P806" i="10"/>
  <c r="P509" i="10"/>
  <c r="P519" i="10"/>
  <c r="P535" i="10"/>
  <c r="P574" i="10"/>
  <c r="Q645" i="10"/>
  <c r="P491" i="10"/>
  <c r="Q573" i="10"/>
  <c r="P15" i="10"/>
  <c r="B21" i="19" s="1"/>
  <c r="P77" i="10"/>
  <c r="P101" i="10"/>
  <c r="P125" i="10"/>
  <c r="P149" i="10"/>
  <c r="P173" i="10"/>
  <c r="Q202" i="10"/>
  <c r="Q13" i="10"/>
  <c r="F19" i="19" s="1"/>
  <c r="Q37" i="10"/>
  <c r="L10" i="19" s="1"/>
  <c r="Q61" i="10"/>
  <c r="L34" i="19" s="1"/>
  <c r="Q85" i="10"/>
  <c r="Q109" i="10"/>
  <c r="Q133" i="10"/>
  <c r="Q157" i="10"/>
  <c r="Q181" i="10"/>
  <c r="P224" i="10"/>
  <c r="P272" i="10"/>
  <c r="P320" i="10"/>
  <c r="P1970" i="10"/>
  <c r="Q1282" i="10"/>
  <c r="P1702" i="10"/>
  <c r="P1269" i="10"/>
  <c r="P1604" i="10"/>
  <c r="P1201" i="10"/>
  <c r="P913" i="10"/>
  <c r="Q1245" i="10"/>
  <c r="Q1251" i="10"/>
  <c r="Q984" i="10"/>
  <c r="P1218" i="10"/>
  <c r="P954" i="10"/>
  <c r="P1286" i="10"/>
  <c r="Q923" i="10"/>
  <c r="Q839" i="10"/>
  <c r="Q753" i="10"/>
  <c r="P1146" i="10"/>
  <c r="Q935" i="10"/>
  <c r="Q969" i="10"/>
  <c r="Q836" i="10"/>
  <c r="Q764" i="10"/>
  <c r="Q692" i="10"/>
  <c r="P1256" i="10"/>
  <c r="P805" i="10"/>
  <c r="Q644" i="10"/>
  <c r="P662" i="10"/>
  <c r="Q1069" i="10"/>
  <c r="P834" i="10"/>
  <c r="Q1037" i="10"/>
  <c r="P801" i="10"/>
  <c r="P695" i="10"/>
  <c r="P623" i="10"/>
  <c r="P557" i="10"/>
  <c r="Q1076" i="10"/>
  <c r="Q518" i="10"/>
  <c r="P767" i="10"/>
  <c r="P510" i="10"/>
  <c r="Q913" i="10"/>
  <c r="P908" i="10"/>
  <c r="P733" i="10"/>
  <c r="P798" i="10"/>
  <c r="P721" i="10"/>
  <c r="P483" i="10"/>
  <c r="Q429" i="10"/>
  <c r="Q381" i="10"/>
  <c r="Q339" i="10"/>
  <c r="Q297" i="10"/>
  <c r="Q257" i="10"/>
  <c r="Q221" i="10"/>
  <c r="Q497" i="10"/>
  <c r="P445" i="10"/>
  <c r="P417" i="10"/>
  <c r="P389" i="10"/>
  <c r="P361" i="10"/>
  <c r="P333" i="10"/>
  <c r="P301" i="10"/>
  <c r="P273" i="10"/>
  <c r="P245" i="10"/>
  <c r="P217" i="10"/>
  <c r="P761" i="10"/>
  <c r="P473" i="10"/>
  <c r="Q511" i="10"/>
  <c r="P511" i="10"/>
  <c r="Q564" i="10"/>
  <c r="Q621" i="10"/>
  <c r="P479" i="10"/>
  <c r="Q563" i="10"/>
  <c r="Q216" i="10"/>
  <c r="P29" i="10"/>
  <c r="B35" i="19" s="1"/>
  <c r="P79" i="10"/>
  <c r="P103" i="10"/>
  <c r="P127" i="10"/>
  <c r="P151" i="10"/>
  <c r="P175" i="10"/>
  <c r="P11" i="10"/>
  <c r="B17" i="19" s="1"/>
  <c r="Q15" i="10"/>
  <c r="F21" i="19" s="1"/>
  <c r="Q39" i="10"/>
  <c r="L12" i="19" s="1"/>
  <c r="Q63" i="10"/>
  <c r="L36" i="19" s="1"/>
  <c r="Q87" i="10"/>
  <c r="Q111" i="10"/>
  <c r="Q135" i="10"/>
  <c r="Q159" i="10"/>
  <c r="Q183" i="10"/>
  <c r="P228" i="10"/>
  <c r="P276" i="10"/>
  <c r="P324" i="10"/>
  <c r="P372" i="10"/>
  <c r="P420" i="10"/>
  <c r="P468" i="10"/>
  <c r="P809" i="10"/>
  <c r="P208" i="10"/>
  <c r="Q264" i="10"/>
  <c r="Q312" i="10"/>
  <c r="Q360" i="10"/>
  <c r="Q408" i="10"/>
  <c r="Q456" i="10"/>
  <c r="P214" i="10"/>
  <c r="Q198" i="10"/>
  <c r="P206" i="10"/>
  <c r="P4" i="10"/>
  <c r="B10" i="19" s="1"/>
  <c r="P28" i="10"/>
  <c r="B34" i="19" s="1"/>
  <c r="P52" i="10"/>
  <c r="H25" i="19" s="1"/>
  <c r="P76" i="10"/>
  <c r="P100" i="10"/>
  <c r="P124" i="10"/>
  <c r="P148" i="10"/>
  <c r="P172" i="10"/>
  <c r="Q196" i="10"/>
  <c r="Q1043" i="10"/>
  <c r="P1858" i="10"/>
  <c r="Q1558" i="10"/>
  <c r="P1370" i="10"/>
  <c r="P1263" i="10"/>
  <c r="P1569" i="10"/>
  <c r="Q758" i="10"/>
  <c r="Q638" i="10"/>
  <c r="Q1001" i="10"/>
  <c r="P555" i="10"/>
  <c r="P508" i="10"/>
  <c r="P687" i="10"/>
  <c r="Q379" i="10"/>
  <c r="Q215" i="10"/>
  <c r="P387" i="10"/>
  <c r="P271" i="10"/>
  <c r="P845" i="10"/>
  <c r="Q615" i="10"/>
  <c r="P85" i="10"/>
  <c r="P179" i="10"/>
  <c r="Q11" i="10"/>
  <c r="F17" i="19" s="1"/>
  <c r="Q93" i="10"/>
  <c r="Q189" i="10"/>
  <c r="P328" i="10"/>
  <c r="P432" i="10"/>
  <c r="P282" i="10"/>
  <c r="Q304" i="10"/>
  <c r="Q412" i="10"/>
  <c r="P531" i="10"/>
  <c r="P590" i="10"/>
  <c r="P10" i="10"/>
  <c r="B16" i="19" s="1"/>
  <c r="P74" i="10"/>
  <c r="P128" i="10"/>
  <c r="P192" i="10"/>
  <c r="P1193" i="10"/>
  <c r="P364" i="10"/>
  <c r="P30" i="10"/>
  <c r="B36" i="19" s="1"/>
  <c r="Q1375" i="10"/>
  <c r="P878" i="10"/>
  <c r="P236" i="10"/>
  <c r="Q352" i="10"/>
  <c r="P34" i="10"/>
  <c r="B40" i="19" s="1"/>
  <c r="P1426" i="10"/>
  <c r="Q1534" i="10"/>
  <c r="Q1307" i="10"/>
  <c r="P1233" i="10"/>
  <c r="P1174" i="10"/>
  <c r="Q742" i="10"/>
  <c r="Q626" i="10"/>
  <c r="Q953" i="10"/>
  <c r="P551" i="10"/>
  <c r="P506" i="10"/>
  <c r="Q614" i="10"/>
  <c r="Q377" i="10"/>
  <c r="Q213" i="10"/>
  <c r="P385" i="10"/>
  <c r="P269" i="10"/>
  <c r="P780" i="10"/>
  <c r="Q605" i="10"/>
  <c r="Q551" i="10"/>
  <c r="P105" i="10"/>
  <c r="P181" i="10"/>
  <c r="Q17" i="10"/>
  <c r="F23" i="19" s="1"/>
  <c r="Q113" i="10"/>
  <c r="P332" i="10"/>
  <c r="P460" i="10"/>
  <c r="P13" i="10"/>
  <c r="B19" i="19" s="1"/>
  <c r="Q308" i="10"/>
  <c r="Q416" i="10"/>
  <c r="Q203" i="10"/>
  <c r="P24" i="10"/>
  <c r="B30" i="19" s="1"/>
  <c r="P78" i="10"/>
  <c r="P130" i="10"/>
  <c r="P194" i="10"/>
  <c r="Q978" i="10"/>
  <c r="P1155" i="10"/>
  <c r="Q331" i="10"/>
  <c r="Q475" i="10"/>
  <c r="P131" i="10"/>
  <c r="Q43" i="10"/>
  <c r="L16" i="19" s="1"/>
  <c r="Q460" i="10"/>
  <c r="P98" i="10"/>
  <c r="P1398" i="10"/>
  <c r="Q1524" i="10"/>
  <c r="P1271" i="10"/>
  <c r="P1137" i="10"/>
  <c r="Q1157" i="10"/>
  <c r="Q740" i="10"/>
  <c r="Q624" i="10"/>
  <c r="Q904" i="10"/>
  <c r="P1152" i="10"/>
  <c r="P500" i="10"/>
  <c r="P612" i="10"/>
  <c r="Q375" i="10"/>
  <c r="Q971" i="10"/>
  <c r="P383" i="10"/>
  <c r="P267" i="10"/>
  <c r="Q657" i="10"/>
  <c r="P602" i="10"/>
  <c r="P107" i="10"/>
  <c r="Q19" i="10"/>
  <c r="F25" i="19" s="1"/>
  <c r="Q115" i="10"/>
  <c r="P336" i="10"/>
  <c r="P464" i="10"/>
  <c r="Q200" i="10"/>
  <c r="Q316" i="10"/>
  <c r="Q420" i="10"/>
  <c r="P26" i="10"/>
  <c r="B32" i="19" s="1"/>
  <c r="P80" i="10"/>
  <c r="P144" i="10"/>
  <c r="Q686" i="10"/>
  <c r="P146" i="10"/>
  <c r="P467" i="10"/>
  <c r="P152" i="10"/>
  <c r="Q368" i="10"/>
  <c r="Q1258" i="10"/>
  <c r="P1273" i="10"/>
  <c r="Q911" i="10"/>
  <c r="P660" i="10"/>
  <c r="P789" i="10"/>
  <c r="P764" i="10"/>
  <c r="P881" i="10"/>
  <c r="P598" i="10"/>
  <c r="Q337" i="10"/>
  <c r="Q485" i="10"/>
  <c r="P359" i="10"/>
  <c r="P243" i="10"/>
  <c r="Q499" i="10"/>
  <c r="Q1088" i="10"/>
  <c r="P109" i="10"/>
  <c r="Q210" i="10"/>
  <c r="Q21" i="10"/>
  <c r="F27" i="19" s="1"/>
  <c r="Q117" i="10"/>
  <c r="Q220" i="10"/>
  <c r="P472" i="10"/>
  <c r="Q205" i="10"/>
  <c r="Q320" i="10"/>
  <c r="Q448" i="10"/>
  <c r="Q211" i="10"/>
  <c r="P82" i="10"/>
  <c r="Q206" i="10"/>
  <c r="Q968" i="10"/>
  <c r="P239" i="10"/>
  <c r="Q139" i="10"/>
  <c r="Q224" i="10"/>
  <c r="P25" i="10"/>
  <c r="B31" i="19" s="1"/>
  <c r="Q1210" i="10"/>
  <c r="P1057" i="10"/>
  <c r="Q970" i="10"/>
  <c r="P1224" i="10"/>
  <c r="P1417" i="10"/>
  <c r="Q678" i="10"/>
  <c r="P656" i="10"/>
  <c r="P777" i="10"/>
  <c r="P724" i="10"/>
  <c r="P848" i="10"/>
  <c r="Q588" i="10"/>
  <c r="Q333" i="10"/>
  <c r="P469" i="10"/>
  <c r="P357" i="10"/>
  <c r="P241" i="10"/>
  <c r="Q487" i="10"/>
  <c r="Q1019" i="10"/>
  <c r="P129" i="10"/>
  <c r="P220" i="10"/>
  <c r="Q41" i="10"/>
  <c r="Q137" i="10"/>
  <c r="P232" i="10"/>
  <c r="P368" i="10"/>
  <c r="Q324" i="10"/>
  <c r="Q452" i="10"/>
  <c r="P218" i="10"/>
  <c r="P32" i="10"/>
  <c r="B38" i="19" s="1"/>
  <c r="P96" i="10"/>
  <c r="P150" i="10"/>
  <c r="P1053" i="10"/>
  <c r="Q69" i="10"/>
  <c r="Q1200" i="10"/>
  <c r="Q1523" i="10"/>
  <c r="P650" i="10"/>
  <c r="P741" i="10"/>
  <c r="P686" i="10"/>
  <c r="P839" i="10"/>
  <c r="P517" i="10"/>
  <c r="P355" i="10"/>
  <c r="P376" i="10"/>
  <c r="Q1697" i="10"/>
  <c r="P911" i="10"/>
  <c r="P1215" i="10"/>
  <c r="Q831" i="10"/>
  <c r="Q951" i="10"/>
  <c r="Q1173" i="10"/>
  <c r="Q1009" i="10"/>
  <c r="P684" i="10"/>
  <c r="Q510" i="10"/>
  <c r="P792" i="10"/>
  <c r="Q471" i="10"/>
  <c r="Q293" i="10"/>
  <c r="P443" i="10"/>
  <c r="P331" i="10"/>
  <c r="P215" i="10"/>
  <c r="P499" i="10"/>
  <c r="P537" i="10"/>
  <c r="P133" i="10"/>
  <c r="Q45" i="10"/>
  <c r="L18" i="19" s="1"/>
  <c r="Q141" i="10"/>
  <c r="P240" i="10"/>
  <c r="P380" i="10"/>
  <c r="Q228" i="10"/>
  <c r="Q356" i="10"/>
  <c r="Q464" i="10"/>
  <c r="P57" i="10"/>
  <c r="H30" i="19" s="1"/>
  <c r="P48" i="10"/>
  <c r="H21" i="19" s="1"/>
  <c r="P102" i="10"/>
  <c r="P154" i="10"/>
  <c r="P887" i="10"/>
  <c r="P1062" i="10"/>
  <c r="Q884" i="10"/>
  <c r="Q985" i="10"/>
  <c r="Q498" i="10"/>
  <c r="Q457" i="10"/>
  <c r="P439" i="10"/>
  <c r="P211" i="10"/>
  <c r="Q493" i="10"/>
  <c r="P39" i="10"/>
  <c r="H12" i="19" s="1"/>
  <c r="Q67" i="10"/>
  <c r="P280" i="10"/>
  <c r="Q208" i="10"/>
  <c r="Q214" i="10"/>
  <c r="P5" i="10"/>
  <c r="B11" i="19" s="1"/>
  <c r="P106" i="10"/>
  <c r="P677" i="10"/>
  <c r="Q1663" i="10"/>
  <c r="Q1650" i="10"/>
  <c r="Q830" i="10"/>
  <c r="P822" i="10"/>
  <c r="P710" i="10"/>
  <c r="Q423" i="10"/>
  <c r="P415" i="10"/>
  <c r="P735" i="10"/>
  <c r="P157" i="10"/>
  <c r="P17" i="10"/>
  <c r="B23" i="19" s="1"/>
  <c r="P284" i="10"/>
  <c r="Q268" i="10"/>
  <c r="Q580" i="10"/>
  <c r="P56" i="10"/>
  <c r="H29" i="19" s="1"/>
  <c r="P174" i="10"/>
  <c r="Q1653" i="10"/>
  <c r="P889" i="10"/>
  <c r="P1068" i="10"/>
  <c r="Q829" i="10"/>
  <c r="Q886" i="10"/>
  <c r="P1076" i="10"/>
  <c r="Q997" i="10"/>
  <c r="P669" i="10"/>
  <c r="Q508" i="10"/>
  <c r="Q890" i="10"/>
  <c r="Q465" i="10"/>
  <c r="Q291" i="10"/>
  <c r="P441" i="10"/>
  <c r="P325" i="10"/>
  <c r="P213" i="10"/>
  <c r="P487" i="10"/>
  <c r="Q505" i="10"/>
  <c r="P35" i="10"/>
  <c r="H8" i="19" s="1"/>
  <c r="P153" i="10"/>
  <c r="Q65" i="10"/>
  <c r="L38" i="19" s="1"/>
  <c r="Q161" i="10"/>
  <c r="P268" i="10"/>
  <c r="P384" i="10"/>
  <c r="Q256" i="10"/>
  <c r="Q364" i="10"/>
  <c r="Q468" i="10"/>
  <c r="P50" i="10"/>
  <c r="P104" i="10"/>
  <c r="P168" i="10"/>
  <c r="Q1446" i="10"/>
  <c r="Q827" i="10"/>
  <c r="P886" i="10"/>
  <c r="P667" i="10"/>
  <c r="P875" i="10"/>
  <c r="Q289" i="10"/>
  <c r="P323" i="10"/>
  <c r="P475" i="10"/>
  <c r="P155" i="10"/>
  <c r="Q163" i="10"/>
  <c r="P412" i="10"/>
  <c r="Q260" i="10"/>
  <c r="P54" i="10"/>
  <c r="H27" i="19" s="1"/>
  <c r="P170" i="10"/>
  <c r="P1232" i="10"/>
  <c r="Q751" i="10"/>
  <c r="P795" i="10"/>
  <c r="P617" i="10"/>
  <c r="Q705" i="10"/>
  <c r="Q255" i="10"/>
  <c r="P299" i="10"/>
  <c r="Q555" i="10"/>
  <c r="P45" i="10"/>
  <c r="Q165" i="10"/>
  <c r="P416" i="10"/>
  <c r="Q372" i="10"/>
  <c r="P21" i="10"/>
  <c r="B27" i="19" s="1"/>
  <c r="P120" i="10"/>
  <c r="Q2730" i="10"/>
  <c r="Q1617" i="10"/>
  <c r="Q1165" i="10"/>
  <c r="Q1343" i="10"/>
  <c r="P1204" i="10"/>
  <c r="Q814" i="10"/>
  <c r="P759" i="10"/>
  <c r="P819" i="10"/>
  <c r="P605" i="10"/>
  <c r="Q609" i="10"/>
  <c r="Q675" i="10"/>
  <c r="Q417" i="10"/>
  <c r="Q249" i="10"/>
  <c r="P413" i="10"/>
  <c r="P297" i="10"/>
  <c r="Q671" i="10"/>
  <c r="P545" i="10"/>
  <c r="Q199" i="10"/>
  <c r="P81" i="10"/>
  <c r="P171" i="10"/>
  <c r="P33" i="10"/>
  <c r="B39" i="19" s="1"/>
  <c r="Q89" i="10"/>
  <c r="Q185" i="10"/>
  <c r="P288" i="10"/>
  <c r="P424" i="10"/>
  <c r="Q272" i="10"/>
  <c r="Q400" i="10"/>
  <c r="P6" i="10"/>
  <c r="B12" i="19" s="1"/>
  <c r="P58" i="10"/>
  <c r="P122" i="10"/>
  <c r="P176" i="10"/>
  <c r="Q2772" i="10"/>
  <c r="Q1437" i="10"/>
  <c r="Q1464" i="10"/>
  <c r="Q1333" i="10"/>
  <c r="Q1191" i="10"/>
  <c r="Q812" i="10"/>
  <c r="P747" i="10"/>
  <c r="P799" i="10"/>
  <c r="P603" i="10"/>
  <c r="Q574" i="10"/>
  <c r="P606" i="10"/>
  <c r="Q413" i="10"/>
  <c r="Q243" i="10"/>
  <c r="P411" i="10"/>
  <c r="P295" i="10"/>
  <c r="Q647" i="10"/>
  <c r="Q513" i="10"/>
  <c r="Q212" i="10"/>
  <c r="P83" i="10"/>
  <c r="P177" i="10"/>
  <c r="P41" i="10"/>
  <c r="H14" i="19" s="1"/>
  <c r="Q91" i="10"/>
  <c r="Q187" i="10"/>
  <c r="P316" i="10"/>
  <c r="P428" i="10"/>
  <c r="P234" i="10"/>
  <c r="Q276" i="10"/>
  <c r="Q404" i="10"/>
  <c r="P521" i="10"/>
  <c r="P8" i="10"/>
  <c r="B14" i="19" s="1"/>
  <c r="P72" i="10"/>
  <c r="P126" i="10"/>
  <c r="P178" i="10"/>
  <c r="L2810" i="10"/>
  <c r="K2808" i="10"/>
  <c r="K2822" i="10"/>
  <c r="K2818" i="10"/>
  <c r="L2821" i="10"/>
  <c r="L2819" i="10"/>
  <c r="K2814" i="10"/>
  <c r="L2817" i="10"/>
  <c r="L2811" i="10"/>
  <c r="K2810" i="10"/>
  <c r="L2813" i="10"/>
  <c r="L2809" i="10"/>
  <c r="L2815" i="10"/>
  <c r="K2821" i="10"/>
  <c r="L2818" i="10"/>
  <c r="K2809" i="10"/>
  <c r="L2812" i="10"/>
  <c r="K2816" i="10"/>
  <c r="K2819" i="10"/>
  <c r="L2814" i="10"/>
  <c r="L2808" i="10"/>
  <c r="K2812" i="10"/>
  <c r="K2811" i="10"/>
  <c r="L2822" i="10"/>
  <c r="L2820" i="10"/>
  <c r="L2816" i="10"/>
  <c r="K2820" i="10"/>
  <c r="K2815" i="10"/>
  <c r="K2817" i="10"/>
  <c r="K2813" i="10"/>
  <c r="F36" i="19"/>
  <c r="Q2810" i="10"/>
  <c r="Q2818" i="10"/>
  <c r="P2821" i="10"/>
  <c r="Q2820" i="10"/>
  <c r="P2817" i="10"/>
  <c r="Q2822" i="10"/>
  <c r="Q2819" i="10"/>
  <c r="P2808" i="10"/>
  <c r="P2810" i="10"/>
  <c r="Q2821" i="10"/>
  <c r="F28" i="19"/>
  <c r="P2819" i="10"/>
  <c r="P2814" i="10"/>
  <c r="Q2816" i="10"/>
  <c r="P2813" i="10"/>
  <c r="Q2815" i="10"/>
  <c r="P2816" i="10"/>
  <c r="Q2811" i="10"/>
  <c r="L19" i="19"/>
  <c r="Q2808" i="10"/>
  <c r="P2812" i="10"/>
  <c r="P2818" i="10"/>
  <c r="Q2812" i="10"/>
  <c r="P2811" i="10"/>
  <c r="Q2813" i="10"/>
  <c r="F31" i="19"/>
  <c r="P2822" i="10"/>
  <c r="Q2817" i="10"/>
  <c r="P2820" i="10"/>
  <c r="Q2809" i="10"/>
  <c r="P2809" i="10"/>
  <c r="Q2814" i="10"/>
  <c r="H33" i="19"/>
  <c r="P2815" i="10"/>
  <c r="F32" i="19"/>
  <c r="L15" i="19"/>
  <c r="L9" i="19"/>
  <c r="F26" i="19"/>
  <c r="L23" i="19"/>
  <c r="L14" i="19"/>
  <c r="H28" i="19"/>
  <c r="F39" i="19"/>
  <c r="H40" i="19"/>
  <c r="L13" i="19"/>
  <c r="L25" i="19"/>
  <c r="H23" i="19"/>
  <c r="H18" i="19"/>
  <c r="H36" i="19"/>
  <c r="F24" i="19"/>
  <c r="F29" i="19"/>
  <c r="H38" i="19"/>
  <c r="F34" i="19"/>
  <c r="L33" i="19"/>
  <c r="L39" i="19"/>
  <c r="H26" i="19"/>
  <c r="L31" i="19"/>
  <c r="F30" i="19"/>
  <c r="H34" i="19"/>
  <c r="L27" i="19"/>
  <c r="F22" i="19"/>
  <c r="L17" i="19"/>
  <c r="H31" i="19"/>
  <c r="Q2" i="10"/>
  <c r="F8" i="19" s="1"/>
  <c r="L29" i="19"/>
  <c r="L21" i="19"/>
  <c r="F16" i="19"/>
  <c r="F40" i="19"/>
  <c r="F10" i="19"/>
  <c r="F13" i="19"/>
  <c r="F18" i="19"/>
  <c r="B9" i="19"/>
  <c r="F12" i="19"/>
  <c r="F20" i="19"/>
  <c r="L11" i="19"/>
  <c r="L35" i="19"/>
  <c r="L40" i="19"/>
  <c r="H19" i="19"/>
  <c r="P2" i="10"/>
  <c r="B8" i="19" s="1"/>
  <c r="F9" i="19"/>
  <c r="F14" i="19"/>
  <c r="B24" i="19"/>
  <c r="F38" i="19"/>
  <c r="B18" i="19"/>
  <c r="K2" i="10" l="1"/>
  <c r="B8" i="11" s="1"/>
  <c r="L2" i="10"/>
  <c r="B28" i="11" l="1"/>
  <c r="B12" i="11"/>
  <c r="H38" i="11"/>
  <c r="H26" i="11"/>
  <c r="H22" i="11"/>
  <c r="B17" i="11"/>
  <c r="L29" i="11"/>
  <c r="D5" i="17"/>
  <c r="D4" i="17"/>
  <c r="G3" i="17"/>
  <c r="E3" i="17"/>
  <c r="J5" i="16"/>
  <c r="J4" i="16"/>
  <c r="L3" i="16"/>
  <c r="F5" i="15"/>
  <c r="F4" i="15"/>
  <c r="H3" i="15"/>
  <c r="F3" i="15"/>
  <c r="H8" i="11"/>
  <c r="H11" i="11" l="1"/>
  <c r="F34" i="11"/>
  <c r="H36" i="11"/>
  <c r="F21" i="11"/>
  <c r="L19" i="11"/>
  <c r="B30" i="11"/>
  <c r="F15" i="11"/>
  <c r="L25" i="11"/>
  <c r="B21" i="11"/>
  <c r="H21" i="11"/>
  <c r="F19" i="11"/>
  <c r="L11" i="11"/>
  <c r="L40" i="11"/>
  <c r="L8" i="11"/>
  <c r="F9" i="11"/>
  <c r="H10" i="11"/>
  <c r="H39" i="11"/>
  <c r="H15" i="11"/>
  <c r="H9" i="11"/>
  <c r="L36" i="11"/>
  <c r="F37" i="11"/>
  <c r="F18" i="11"/>
  <c r="L13" i="11"/>
  <c r="H37" i="11"/>
  <c r="H13" i="11"/>
  <c r="L35" i="11"/>
  <c r="F36" i="11"/>
  <c r="L32" i="11"/>
  <c r="F33" i="11"/>
  <c r="F14" i="11"/>
  <c r="L34" i="11"/>
  <c r="L18" i="11"/>
  <c r="B10" i="11"/>
  <c r="H34" i="11"/>
  <c r="B35" i="11"/>
  <c r="H31" i="11"/>
  <c r="B24" i="11"/>
  <c r="H33" i="11"/>
  <c r="B34" i="11"/>
  <c r="L39" i="11"/>
  <c r="L23" i="11"/>
  <c r="F40" i="11"/>
  <c r="F24" i="11"/>
  <c r="L28" i="11"/>
  <c r="F29" i="11"/>
  <c r="F10" i="11"/>
  <c r="F28" i="11"/>
  <c r="F25" i="11"/>
  <c r="L10" i="11"/>
  <c r="B38" i="11"/>
  <c r="B15" i="11"/>
  <c r="F17" i="11"/>
  <c r="B13" i="11"/>
  <c r="L26" i="11"/>
  <c r="H18" i="11"/>
  <c r="H23" i="11"/>
  <c r="L31" i="11"/>
  <c r="F32" i="11"/>
  <c r="L12" i="11"/>
  <c r="H20" i="11"/>
  <c r="F11" i="11"/>
  <c r="L9" i="11"/>
  <c r="H29" i="11"/>
  <c r="L24" i="11"/>
  <c r="F35" i="11"/>
  <c r="B27" i="11"/>
  <c r="L15" i="11"/>
  <c r="F13" i="11"/>
  <c r="B25" i="11"/>
  <c r="H16" i="11"/>
  <c r="F8" i="11"/>
  <c r="H12" i="11"/>
  <c r="B26" i="11"/>
  <c r="L17" i="11"/>
  <c r="L37" i="11"/>
  <c r="B31" i="11"/>
  <c r="L38" i="11"/>
  <c r="F39" i="11"/>
  <c r="B36" i="11"/>
  <c r="B20" i="11"/>
  <c r="L16" i="11"/>
  <c r="B40" i="11"/>
  <c r="B33" i="11"/>
  <c r="H40" i="11"/>
  <c r="F20" i="11"/>
  <c r="L21" i="11"/>
  <c r="F31" i="11"/>
  <c r="F26" i="11"/>
  <c r="B29" i="11"/>
  <c r="L22" i="11"/>
  <c r="L30" i="11"/>
  <c r="H27" i="11"/>
  <c r="F12" i="11"/>
  <c r="F22" i="11"/>
  <c r="B14" i="11"/>
  <c r="F16" i="11"/>
  <c r="H14" i="11"/>
  <c r="L14" i="11"/>
  <c r="B23" i="11"/>
  <c r="F27" i="11"/>
  <c r="B37" i="11"/>
  <c r="H32" i="11"/>
  <c r="H17" i="11"/>
  <c r="B16" i="11"/>
  <c r="B22" i="11"/>
  <c r="B9" i="11"/>
  <c r="B39" i="11"/>
  <c r="F38" i="11"/>
  <c r="F30" i="11"/>
  <c r="B11" i="11"/>
  <c r="L20" i="11"/>
  <c r="L27" i="11"/>
  <c r="H30" i="11"/>
  <c r="H19" i="11"/>
  <c r="H28" i="11"/>
  <c r="B19" i="11"/>
  <c r="L33" i="11"/>
  <c r="H24" i="11"/>
  <c r="F23" i="11"/>
  <c r="B18" i="11"/>
  <c r="H25" i="11"/>
  <c r="B32" i="11"/>
  <c r="H35" i="11"/>
</calcChain>
</file>

<file path=xl/sharedStrings.xml><?xml version="1.0" encoding="utf-8"?>
<sst xmlns="http://schemas.openxmlformats.org/spreadsheetml/2006/main" count="14328" uniqueCount="6209">
  <si>
    <t>ブラック</t>
  </si>
  <si>
    <t>合計</t>
    <rPh sb="0" eb="2">
      <t>ゴウケイ</t>
    </rPh>
    <phoneticPr fontId="1"/>
  </si>
  <si>
    <t>機種</t>
    <rPh sb="0" eb="2">
      <t>キシュ</t>
    </rPh>
    <phoneticPr fontId="1"/>
  </si>
  <si>
    <t>6s</t>
    <phoneticPr fontId="1"/>
  </si>
  <si>
    <t>7plus</t>
    <phoneticPr fontId="1"/>
  </si>
  <si>
    <t>3DS</t>
  </si>
  <si>
    <t>ホワイト</t>
    <phoneticPr fontId="1"/>
  </si>
  <si>
    <t>6plus</t>
    <phoneticPr fontId="1"/>
  </si>
  <si>
    <t>iPhone7</t>
    <phoneticPr fontId="1"/>
  </si>
  <si>
    <t>iPhone7plus</t>
    <phoneticPr fontId="1"/>
  </si>
  <si>
    <t>月</t>
    <rPh sb="0" eb="1">
      <t>ガツ</t>
    </rPh>
    <phoneticPr fontId="1"/>
  </si>
  <si>
    <t>日</t>
    <rPh sb="0" eb="1">
      <t>ニチ</t>
    </rPh>
    <phoneticPr fontId="1"/>
  </si>
  <si>
    <t>個数</t>
    <rPh sb="0" eb="2">
      <t>コスウ</t>
    </rPh>
    <phoneticPr fontId="1"/>
  </si>
  <si>
    <t>色</t>
    <rPh sb="0" eb="1">
      <t>イロ</t>
    </rPh>
    <phoneticPr fontId="1"/>
  </si>
  <si>
    <t>発送日</t>
    <rPh sb="0" eb="2">
      <t>ハッソウ</t>
    </rPh>
    <rPh sb="2" eb="3">
      <t>ヒ</t>
    </rPh>
    <phoneticPr fontId="1"/>
  </si>
  <si>
    <t>店舗名</t>
    <rPh sb="0" eb="2">
      <t>テンポ</t>
    </rPh>
    <rPh sb="2" eb="3">
      <t>メイ</t>
    </rPh>
    <phoneticPr fontId="1"/>
  </si>
  <si>
    <t>店</t>
    <rPh sb="0" eb="1">
      <t>ミセ</t>
    </rPh>
    <phoneticPr fontId="1"/>
  </si>
  <si>
    <t>追跡番号</t>
    <rPh sb="0" eb="4">
      <t>ツイセキバンゴウ</t>
    </rPh>
    <phoneticPr fontId="1"/>
  </si>
  <si>
    <t>iPhone6s</t>
    <phoneticPr fontId="1"/>
  </si>
  <si>
    <t>iPhone6sp</t>
    <phoneticPr fontId="1"/>
  </si>
  <si>
    <t>備考欄</t>
    <rPh sb="0" eb="3">
      <t>ビコウラン</t>
    </rPh>
    <phoneticPr fontId="1"/>
  </si>
  <si>
    <t>iPhone8plus</t>
    <phoneticPr fontId="1"/>
  </si>
  <si>
    <t>枚</t>
    <rPh sb="0" eb="1">
      <t>マイ</t>
    </rPh>
    <phoneticPr fontId="1"/>
  </si>
  <si>
    <t>液晶死亡パネル納品書</t>
    <rPh sb="0" eb="2">
      <t>エキショウ</t>
    </rPh>
    <rPh sb="2" eb="4">
      <t>シボウ</t>
    </rPh>
    <rPh sb="7" eb="10">
      <t>ノウヒンショ</t>
    </rPh>
    <phoneticPr fontId="1"/>
  </si>
  <si>
    <t>5s/SE</t>
    <phoneticPr fontId="1"/>
  </si>
  <si>
    <t>5c</t>
    <phoneticPr fontId="1"/>
  </si>
  <si>
    <t>割れパネルの注意事項</t>
    <rPh sb="0" eb="1">
      <t>ワ</t>
    </rPh>
    <rPh sb="6" eb="10">
      <t>チュウイジコウ</t>
    </rPh>
    <phoneticPr fontId="1"/>
  </si>
  <si>
    <t>液晶死亡パネルの注意事項</t>
    <rPh sb="0" eb="4">
      <t>エキショウシボウ</t>
    </rPh>
    <rPh sb="8" eb="12">
      <t>チュウイジコウ</t>
    </rPh>
    <phoneticPr fontId="1"/>
  </si>
  <si>
    <t>液晶死亡パネル発送方法</t>
    <rPh sb="0" eb="4">
      <t>エキショウシボウ</t>
    </rPh>
    <rPh sb="7" eb="11">
      <t>ハッソウホウホウ</t>
    </rPh>
    <phoneticPr fontId="1"/>
  </si>
  <si>
    <t>割れパネル発送方法</t>
    <rPh sb="0" eb="1">
      <t>ワ</t>
    </rPh>
    <rPh sb="5" eb="9">
      <t>ハッソウホウホウ</t>
    </rPh>
    <phoneticPr fontId="1"/>
  </si>
  <si>
    <t>２、発送する液晶死亡パネルの数を入力します。</t>
    <rPh sb="2" eb="4">
      <t>ハッソウ</t>
    </rPh>
    <rPh sb="6" eb="8">
      <t>エキショウ</t>
    </rPh>
    <rPh sb="8" eb="10">
      <t>シボウ</t>
    </rPh>
    <rPh sb="14" eb="15">
      <t>カズ</t>
    </rPh>
    <rPh sb="16" eb="18">
      <t>ニュウリョク</t>
    </rPh>
    <phoneticPr fontId="1"/>
  </si>
  <si>
    <t>商品検索の仕方</t>
    <rPh sb="0" eb="2">
      <t>ショウヒン</t>
    </rPh>
    <rPh sb="2" eb="4">
      <t>ケンサク</t>
    </rPh>
    <rPh sb="5" eb="7">
      <t>シカタ</t>
    </rPh>
    <phoneticPr fontId="1"/>
  </si>
  <si>
    <t>１、商品名付近の　　ボタンをクリックします。</t>
    <rPh sb="2" eb="4">
      <t>ショウヒン</t>
    </rPh>
    <rPh sb="4" eb="5">
      <t>メイ</t>
    </rPh>
    <rPh sb="5" eb="7">
      <t>フキン</t>
    </rPh>
    <phoneticPr fontId="1"/>
  </si>
  <si>
    <t>２、テキストボックスに商品名を入力し、OKボタンを押すと項目が絞れます。</t>
    <rPh sb="11" eb="14">
      <t>ショウヒンメイ</t>
    </rPh>
    <rPh sb="15" eb="17">
      <t>ニュウリョク</t>
    </rPh>
    <rPh sb="25" eb="26">
      <t>オ</t>
    </rPh>
    <rPh sb="28" eb="30">
      <t>コウモク</t>
    </rPh>
    <rPh sb="31" eb="32">
      <t>シボ</t>
    </rPh>
    <phoneticPr fontId="1"/>
  </si>
  <si>
    <t>３、全表示に戻す際は同じく商品名付近　　ボタンを押します。</t>
    <rPh sb="2" eb="3">
      <t>ゼン</t>
    </rPh>
    <rPh sb="3" eb="5">
      <t>ヒョウジ</t>
    </rPh>
    <rPh sb="6" eb="7">
      <t>モド</t>
    </rPh>
    <rPh sb="8" eb="9">
      <t>サイ</t>
    </rPh>
    <rPh sb="10" eb="11">
      <t>オナ</t>
    </rPh>
    <rPh sb="13" eb="16">
      <t>ショウヒンメイ</t>
    </rPh>
    <rPh sb="16" eb="18">
      <t>フキン</t>
    </rPh>
    <rPh sb="24" eb="25">
      <t>オ</t>
    </rPh>
    <phoneticPr fontId="1"/>
  </si>
  <si>
    <t>４、全てを選択をクリックし、OKボタンを押すと全表示に戻ります。</t>
    <rPh sb="2" eb="3">
      <t>スベ</t>
    </rPh>
    <rPh sb="5" eb="7">
      <t>センタク</t>
    </rPh>
    <rPh sb="20" eb="21">
      <t>オ</t>
    </rPh>
    <rPh sb="23" eb="24">
      <t>ゼン</t>
    </rPh>
    <rPh sb="24" eb="26">
      <t>ヒョウジ</t>
    </rPh>
    <rPh sb="27" eb="28">
      <t>モド</t>
    </rPh>
    <phoneticPr fontId="1"/>
  </si>
  <si>
    <t>※同じようにカテゴリ大や小でも絞る事が可能です。</t>
    <rPh sb="1" eb="2">
      <t>オナ</t>
    </rPh>
    <rPh sb="10" eb="11">
      <t>ダイ</t>
    </rPh>
    <rPh sb="12" eb="13">
      <t>ショウ</t>
    </rPh>
    <rPh sb="15" eb="16">
      <t>シボ</t>
    </rPh>
    <rPh sb="17" eb="18">
      <t>コト</t>
    </rPh>
    <rPh sb="19" eb="21">
      <t>カノウ</t>
    </rPh>
    <phoneticPr fontId="1"/>
  </si>
  <si>
    <t>初期不良発送方法</t>
    <rPh sb="0" eb="4">
      <t>ショキフリョウ</t>
    </rPh>
    <rPh sb="4" eb="8">
      <t>ハッソウホウホウ</t>
    </rPh>
    <phoneticPr fontId="1"/>
  </si>
  <si>
    <t>商品名</t>
  </si>
  <si>
    <t>作業列</t>
    <rPh sb="0" eb="2">
      <t>サギョウ</t>
    </rPh>
    <rPh sb="2" eb="3">
      <t>レツ</t>
    </rPh>
    <phoneticPr fontId="1"/>
  </si>
  <si>
    <t>商品名</t>
    <rPh sb="0" eb="3">
      <t>ショウヒンメイ</t>
    </rPh>
    <phoneticPr fontId="1"/>
  </si>
  <si>
    <t>Nexus</t>
  </si>
  <si>
    <t>Nexus5 ﾊﾞｯﾃﾘｰ</t>
  </si>
  <si>
    <t>Nexus5 ﾄﾞｯｸｺﾈｸﾀｰ</t>
  </si>
  <si>
    <t>Nexus5 ﾊﾞｯｸﾊﾟﾈﾙ</t>
  </si>
  <si>
    <t>Nexus5 ﾌﾛﾝﾄﾊﾟﾈﾙ(ﾍﾞｾﾞﾙ無)</t>
  </si>
  <si>
    <t>Nexus6 ﾊﾞｯﾃﾘｰ</t>
  </si>
  <si>
    <t>Nexus6 ﾌﾛﾝﾄﾊﾟﾈﾙ(ﾍﾞｾﾞﾙ有)</t>
  </si>
  <si>
    <t>Nexus7-1 ﾊﾞｯﾃﾘｰ</t>
  </si>
  <si>
    <t>Nexus7-2 ﾌﾛﾝﾄﾊﾟﾈﾙ(ﾍﾞｾﾞﾙ有ｾﾙﾗｰﾓﾃﾞﾙ)</t>
  </si>
  <si>
    <t>Nexus7-2 ﾌﾛﾝﾄﾊﾟﾈﾙ(ﾍﾞｾﾞﾙ無)</t>
  </si>
  <si>
    <t>Nexus9 ﾊﾞｯﾃﾘｰ</t>
  </si>
  <si>
    <t>Xperia</t>
  </si>
  <si>
    <t>XperiaXZ ｽﾘｰﾌﾟ指紋ﾎﾞﾀﾝ</t>
  </si>
  <si>
    <t>XperiaZ5 ﾏｲｸﾌﾚｯｸｽｹｰﾌﾞﾙ</t>
  </si>
  <si>
    <t>XperiaZ3 ﾊﾞｯｸﾊﾟﾈﾙ ﾌﾞﾗｯｸ</t>
  </si>
  <si>
    <t>XperiaZ3 ﾊﾞｯｸﾊﾟﾈﾙ ｺﾞｰﾙﾄﾞ</t>
  </si>
  <si>
    <t>XperiaZ3 ﾊﾞｯｸﾊﾟﾈﾙ ｸﾞﾘｰﾝ</t>
  </si>
  <si>
    <t>XperiaZ3 ﾊﾞｯｸﾊﾟﾈﾙ ﾎﾜｲﾄ</t>
  </si>
  <si>
    <t>XperiaZ4 ﾊﾞｯｸﾊﾟﾈﾙ ﾌﾞﾗｯｸ</t>
  </si>
  <si>
    <t>XperiaZ4 ﾊﾞｯｸﾊﾟﾈﾙ ﾗｲﾄﾌﾞﾙｰ</t>
  </si>
  <si>
    <t>XperiaZ4 ﾊﾞｯｸﾊﾟﾈﾙ ｺﾞｰﾙﾄﾞ</t>
  </si>
  <si>
    <t>XperiaZ4 ﾊﾞｯｸﾊﾟﾈﾙ ﾎﾜｲﾄ</t>
  </si>
  <si>
    <t>XperiaZ5 ﾊﾞｯｸﾊﾟﾈﾙ ﾌﾞﾗｯｸ</t>
  </si>
  <si>
    <t>XperiaZ5 ﾊﾞｯｸﾊﾟﾈﾙ ｺﾞｰﾙﾄﾞ</t>
  </si>
  <si>
    <t>XperiaZ5 ﾊﾞｯｸﾊﾟﾈﾙ ｸﾞﾘｰﾝ</t>
  </si>
  <si>
    <t>XperiaZ5 ﾊﾞｯｸﾊﾟﾈﾙ ﾎﾜｲﾄ</t>
  </si>
  <si>
    <t>XperiaUL/A/ZR ﾊﾞｯﾃﾘｰ</t>
  </si>
  <si>
    <t>XperiaZ1 ﾊﾞｯﾃﾘｰ</t>
  </si>
  <si>
    <t>XperiaZ2 ﾊﾞｯﾃﾘｰ</t>
  </si>
  <si>
    <t>XperiaZ3 ﾊﾞｯﾃﾘｰ</t>
  </si>
  <si>
    <t>XperiaZ5 ﾊﾞｯﾃﾘｰ</t>
  </si>
  <si>
    <t>XperiaZ4 ﾊﾞｯﾃﾘｰ</t>
  </si>
  <si>
    <t>XperiaZ ﾌﾛﾝﾄﾊﾟﾈﾙ ﾌﾞﾗｯｸ</t>
  </si>
  <si>
    <t>XperiaZ1 ﾌﾛﾝﾄﾊﾟﾈﾙ ﾌﾞﾗｯｸ</t>
  </si>
  <si>
    <t>XperiaZ2 ﾌﾛﾝﾄﾊﾟﾈﾙ ﾌﾞﾗｯｸ</t>
  </si>
  <si>
    <t>XperiaZ3 ﾌﾛﾝﾄﾊﾟﾈﾙ ﾌﾞﾗｯｸ</t>
  </si>
  <si>
    <t>XperiaZ3 ﾌﾛﾝﾄﾊﾟﾈﾙ ﾎﾜｲﾄ</t>
  </si>
  <si>
    <t>XperiaZ4 ﾌﾛﾝﾄﾊﾟﾈﾙ ﾌﾞﾗｯｸ</t>
  </si>
  <si>
    <t>XperiaZ4 ﾌﾛﾝﾄﾊﾟﾈﾙ ﾎﾜｲﾄ</t>
  </si>
  <si>
    <t>XperiaZ5 ﾌﾛﾝﾄﾊﾟﾈﾙ ﾌﾞﾗｯｸ</t>
  </si>
  <si>
    <t>XperiaZ5 ﾌﾛﾝﾄﾊﾟﾈﾙ ﾎﾜｲﾄ</t>
  </si>
  <si>
    <t>Galaxy</t>
  </si>
  <si>
    <t>GalaxyA8 ﾊﾞｯﾃﾘｰ</t>
  </si>
  <si>
    <t>GalaxyA8 ﾌﾛﾝﾄﾊﾟﾈﾙ ｺﾞｰﾙﾄﾞ</t>
  </si>
  <si>
    <t>GalaxyA8 ﾌﾛﾝﾄﾊﾟﾈﾙ ﾎﾜｲﾄ</t>
  </si>
  <si>
    <t>GalaxyA8 ﾌﾛﾝﾄﾊﾟﾈﾙ ﾌﾞﾗｯｸ</t>
  </si>
  <si>
    <t>GalaxyA8 ｲﾔｰｽﾋﾟｰｶｰ</t>
  </si>
  <si>
    <t>GalaxyA8 ﾄﾞｯｸｺﾈｸﾀｰ</t>
  </si>
  <si>
    <t>GalaxyS3 ﾊﾞｯﾃﾘｰ</t>
  </si>
  <si>
    <t>GalaxyS3 ﾌﾛﾝﾄﾊﾟﾈﾙ ﾌﾞﾗｯｸ</t>
  </si>
  <si>
    <t>GalaxyS3 ﾌﾛﾝﾄﾊﾟﾈﾙ ﾌﾞﾙｰ</t>
  </si>
  <si>
    <t>GalaxyS3 ﾌﾛﾝﾄﾊﾟﾈﾙ ﾎﾜｲﾄ</t>
  </si>
  <si>
    <t>GalaxyS4 ﾌﾛﾝﾄﾊﾟﾈﾙ ﾌﾞﾗｯｸ</t>
  </si>
  <si>
    <t>GalaxyS4 ﾌﾛﾝﾄﾊﾟﾈﾙ ﾌﾞﾙｰ</t>
  </si>
  <si>
    <t>GalaxyS4 ﾌﾛﾝﾄﾊﾟﾈﾙ ﾎﾜｲﾄ</t>
  </si>
  <si>
    <t>GalaxyS4 ﾄﾞｯｸｺﾈｸﾀｰ</t>
  </si>
  <si>
    <t>GalaxyS5 ﾄﾞｯｸｺﾈｸﾀｰ</t>
  </si>
  <si>
    <t>GalaxyS5 ﾊﾞｯﾃﾘｰ</t>
  </si>
  <si>
    <t>GalaxyS5 ﾌﾛﾝﾄﾊﾟﾈﾙ ﾌﾞﾗｯｸ</t>
  </si>
  <si>
    <t>GalaxyS5 ﾌﾛﾝﾄﾊﾟﾈﾙ ﾎﾜｲﾄ</t>
  </si>
  <si>
    <t>GalaxyS5 ﾊﾞｯｸﾊﾟﾈﾙ ﾌﾞﾗｯｸ</t>
  </si>
  <si>
    <t>GalaxyS6 ﾄﾞｯｸｺﾈｸﾀｰ</t>
  </si>
  <si>
    <t>GalaxyS6 ﾊﾞｯﾃﾘｰ</t>
  </si>
  <si>
    <t>GalaxyS6 ﾌﾛﾝﾄﾊﾟﾈﾙ ﾌﾞﾗｯｸ</t>
  </si>
  <si>
    <t>GalaxyS6 ﾌﾛﾝﾄﾊﾟﾈﾙ ｺﾞｰﾙﾄﾞ</t>
  </si>
  <si>
    <t>GalaxyS6 ﾌﾛﾝﾄﾊﾟﾈﾙ ﾎﾜｲﾄ</t>
  </si>
  <si>
    <t>GalaxyS6 ﾊﾞｯｸﾊﾟﾈﾙ ﾎﾜｲﾄ</t>
  </si>
  <si>
    <t>GalaxyS6 ﾊﾞｯｸﾊﾟﾈﾙ ﾌﾞﾗｯｸ</t>
  </si>
  <si>
    <t>GalaxyS6 ﾊﾞｯｸﾊﾟﾈﾙ ｺﾞｰﾙﾄﾞ</t>
  </si>
  <si>
    <t>GalaxyS6edge ﾊﾞｯﾃﾘｰ</t>
  </si>
  <si>
    <t>GalaxyS6edge ﾄﾞｯｸｺﾈｸﾀｰ</t>
  </si>
  <si>
    <t>GalaxyS6edge ﾌﾛﾝﾄﾊﾟﾈﾙ ﾌﾞﾗｯｸ</t>
  </si>
  <si>
    <t>GalaxyS6edge ﾌﾛﾝﾄﾊﾟﾈﾙ ｺﾞｰﾙﾄﾞ</t>
  </si>
  <si>
    <t>GalaxyS6edge ﾌﾛﾝﾄﾊﾟﾈﾙ ﾎﾜｲﾄ</t>
  </si>
  <si>
    <t>GalaxyS6edge ﾊﾞｯｸﾊﾟﾈﾙ ﾎﾜｲﾄ</t>
  </si>
  <si>
    <t>GalaxyS6edge ﾊﾞｯｸﾊﾟﾈﾙ ﾌﾞﾗｯｸ</t>
  </si>
  <si>
    <t>GalaxyS6edge ﾊﾞｯｸﾊﾟﾈﾙ ｺﾞｰﾙﾄﾞ</t>
  </si>
  <si>
    <t>GalaxyS7 ﾊﾞｯﾃﾘｰ</t>
  </si>
  <si>
    <t>GalaxyS7edge ﾊﾞｯﾃﾘｰ</t>
  </si>
  <si>
    <t>GalaxyS7edge ﾌﾛﾝﾄﾊﾟﾈﾙ ﾎﾜｲﾄ</t>
  </si>
  <si>
    <t>GalaxyS7edge ﾌﾛﾝﾄﾊﾟﾈﾙ ﾌﾞﾗｯｸ</t>
  </si>
  <si>
    <t>GalaxyS7edge ﾌﾛﾝﾄﾊﾟﾈﾙ ﾌﾞﾙｰ</t>
  </si>
  <si>
    <t>GalaxyS7edge ﾊﾞｯｸﾊﾟﾈﾙ ﾌﾞﾙｰ</t>
  </si>
  <si>
    <t>GalaxyS7edge ﾊﾞｯｸﾊﾟﾈﾙ ﾎﾜｲﾄ</t>
  </si>
  <si>
    <t>GalaxyS7edge ﾊﾞｯｸﾊﾟﾈﾙ ﾌﾞﾗｯｸ</t>
  </si>
  <si>
    <t>GalaxyS7edge ﾊﾞｯｸﾊﾟﾈﾙ ｺﾞｰﾙﾄﾞ</t>
  </si>
  <si>
    <t>GalaxyNote3 ﾊﾞｯﾃﾘｰ</t>
  </si>
  <si>
    <t>GalaxyNote3 ﾌﾛﾝﾄﾊﾟﾈﾙ ﾌﾞﾗｯｸ</t>
  </si>
  <si>
    <t>GalaxyNote3 ﾌﾛﾝﾄﾊﾟﾈﾙ ﾎﾜｲﾄ</t>
  </si>
  <si>
    <t>GalaxyNote5 ﾊﾞｯﾃﾘｰ</t>
  </si>
  <si>
    <t>GalaxyNote5 ﾌﾛﾝﾄﾊﾟﾈﾙ ﾌﾞﾗｯｸ</t>
  </si>
  <si>
    <t>GalaxyNote5 ﾌﾛﾝﾄﾊﾟﾈﾙ ﾎﾜｲﾄ</t>
  </si>
  <si>
    <t>GalaxyS8 ﾊﾞｯﾃﾘｰ</t>
  </si>
  <si>
    <t>GalaxyS8 ﾊﾞｯｸﾊﾟﾈﾙ ﾌﾞﾗｯｸ</t>
  </si>
  <si>
    <t>Surface</t>
  </si>
  <si>
    <t>ゲーム</t>
  </si>
  <si>
    <t>3DS 上画面ｱｸﾘﾙ板</t>
  </si>
  <si>
    <t>3DS/3DSLL ﾎﾞﾀﾝﾗﾊﾞｰ</t>
  </si>
  <si>
    <t>3DS ﾎﾞﾀﾝｼｰﾙ</t>
  </si>
  <si>
    <t>3DS ｶﾒﾗ</t>
  </si>
  <si>
    <t>3DS ﾌﾚｯｸｽｹｰﾌﾞﾙ</t>
  </si>
  <si>
    <t>3DS 下液晶</t>
  </si>
  <si>
    <t>3DS 上液晶</t>
  </si>
  <si>
    <t>3DS ﾋﾝｼﾞ(上)</t>
  </si>
  <si>
    <t>3DS ﾊｳｼﾞﾝｸﾞ ﾌﾞﾗｯｸ</t>
  </si>
  <si>
    <t>3DS ﾊｳｼﾞﾝｸﾞ ﾎﾜｲﾄ</t>
  </si>
  <si>
    <t>3DS LRﾎﾞﾀﾝｹｰﾌﾞﾙ</t>
  </si>
  <si>
    <t>3DS SDｶｰﾄﾞﾄﾚｰ</t>
  </si>
  <si>
    <t>3DS ｽﾗｲﾄﾞﾊﾟｯﾄﾞﾕﾆｯﾄ</t>
  </si>
  <si>
    <t>3DS ﾀｯﾁﾊﾟﾈﾙ</t>
  </si>
  <si>
    <t>3DS ﾎﾞﾘｭｰﾑﾎﾞﾀﾝ</t>
  </si>
  <si>
    <t>3DSLL/NEW3DSLL 上画面ｱｸﾘﾙ板</t>
  </si>
  <si>
    <t>3DSLL/NEW3DSLL ﾊﾞｯﾃﾘｰ</t>
  </si>
  <si>
    <t>3DSLL ﾎﾞﾀﾝｼｰﾙ</t>
  </si>
  <si>
    <t>3DSLL ｶﾒﾗ</t>
  </si>
  <si>
    <t>3DSLL ﾌﾚｯｸｽｹｰﾌﾞﾙ</t>
  </si>
  <si>
    <t>3DSLL 下液晶</t>
  </si>
  <si>
    <t>3DSLL 上液晶</t>
  </si>
  <si>
    <t>3DSLL/NEW3DSLL ﾋﾝｼﾞ(上)</t>
  </si>
  <si>
    <t>3DSLL ﾊｳｼﾞﾝｸﾞ ﾌﾞﾗｯｸ</t>
  </si>
  <si>
    <t>3DSLL ﾊｳｼﾞﾝｸﾞ ﾎﾜｲﾄ</t>
  </si>
  <si>
    <t>3DSLL LRﾎﾞﾀﾝｹｰﾌﾞﾙ</t>
  </si>
  <si>
    <t>3DSLL ﾗｳﾄﾞｽﾋﾟｰｶｰ</t>
  </si>
  <si>
    <t>3DSLL SDｶｰﾄﾞﾄﾚｰ</t>
  </si>
  <si>
    <t>3DSLL ｽﾗｲﾄﾞﾊﾟｯﾄﾞﾕﾆｯﾄ</t>
  </si>
  <si>
    <t>3DSLL ﾀｯﾁﾊﾟﾈﾙ</t>
  </si>
  <si>
    <t>3DSLL ﾎﾞﾘｭｰﾑﾎﾞﾀﾝ</t>
  </si>
  <si>
    <t>NEW3DS 上画面ｱｸﾘﾙ板</t>
  </si>
  <si>
    <t>NEW3DS ｶﾒﾗ</t>
  </si>
  <si>
    <t>NEW3DS/NEW3DSLL Cｽﾃｨｯｸｹｰﾌﾞﾙ</t>
  </si>
  <si>
    <t>NEW3DS/NEW3DSLL Cｽﾃｨｯｸ用ｺﾞﾑｸﾞﾘｯﾌﾟ</t>
  </si>
  <si>
    <t>NEW3DS 電源ｽｲｯﾁｹｰﾌﾞﾙ</t>
  </si>
  <si>
    <t>NEW3DS ﾌﾚｯｸｽｹｰﾌﾞﾙ</t>
  </si>
  <si>
    <t>NEW3DS 下液晶</t>
  </si>
  <si>
    <t>NEW3DS 上液晶</t>
  </si>
  <si>
    <t>NEW3DS ｹﾞｰﾑｶｰﾄﾞﾄﾚｰ</t>
  </si>
  <si>
    <t>NEW3DS ﾋﾝｼﾞ(上)</t>
  </si>
  <si>
    <t>NEW3DS ﾎｰﾑﾎﾞﾀﾝｹｰﾌﾞﾙ</t>
  </si>
  <si>
    <t>NEW3DS 十字ﾎﾞﾀﾝ基板</t>
  </si>
  <si>
    <t>NEW3DS 基板中間ｹｰﾌﾞﾙ</t>
  </si>
  <si>
    <t>NEW3DS ﾏｲｸ</t>
  </si>
  <si>
    <t>NEW3DS SDｶｰﾄﾞﾄﾚｰ</t>
  </si>
  <si>
    <t>NEW3DS ﾀｯﾁﾊﾟﾈﾙ</t>
  </si>
  <si>
    <t>NEW3DSLL ｶﾒﾗ</t>
  </si>
  <si>
    <t>NEW3DSLL ﾌﾚｯｸｽｹｰﾌﾞﾙ</t>
  </si>
  <si>
    <t>NEW3DSLL 下液晶</t>
  </si>
  <si>
    <t>NEW3DSLL 上液晶</t>
  </si>
  <si>
    <t>NEW3DSLL ｹﾞｰﾑｶｰﾄﾞﾄﾚｰ</t>
  </si>
  <si>
    <t>NEW3DSLL ﾊｳｼﾞﾝｸﾞ ﾌﾞﾗｯｸ</t>
  </si>
  <si>
    <t>NEW3DSLL ﾎｰﾑﾎﾞﾀﾝｹｰﾌﾞﾙ</t>
  </si>
  <si>
    <t>NEW3DSLL ﾊｳｼﾞﾝｸﾞ ﾒﾀﾙﾌﾞﾗｯｸ</t>
  </si>
  <si>
    <t>NEW3DSLL 十字ﾎﾞﾀﾝ基板</t>
  </si>
  <si>
    <t>NEW3DSLL 基板中間ｹｰﾌﾞﾙ</t>
  </si>
  <si>
    <t>NEW3DSLL ﾏｲｸ</t>
  </si>
  <si>
    <t>NEW3DSLL SDｶｰﾄﾞﾄﾚｰ</t>
  </si>
  <si>
    <t>NEW3DSLL ﾀｯﾁﾊﾟﾈﾙ</t>
  </si>
  <si>
    <t>PSP-1000 ｱﾅﾛｸﾞｽﾃｨｯｸ</t>
  </si>
  <si>
    <t>PSP-1000 充電ｺﾈｸﾀ</t>
  </si>
  <si>
    <t>PSP-2000/3000 充電ｺﾈｸﾀ</t>
  </si>
  <si>
    <t>PSP-3000 〇△□×ﾎﾞﾀﾝｾｯﾄ ﾌﾞﾗｯｸ</t>
  </si>
  <si>
    <t>PSP-1000 電源ｽｲｯﾁ基板</t>
  </si>
  <si>
    <t>PSP-1000 ﾎﾞﾀﾝﾗﾊﾞｰｾｯﾄ</t>
  </si>
  <si>
    <t>PSP-3000 ｱﾅﾛｸﾞｽﾃｨｯｸ</t>
  </si>
  <si>
    <t>PSP-2000 ｱﾅﾛｸﾞｽﾃｨｯｸ</t>
  </si>
  <si>
    <t>PSP-1000 ｽﾀｰﾄ/ﾎｰﾑ/ﾎﾞﾘｭｰﾑﾎﾞﾀﾝｹｰﾌﾞﾙ</t>
  </si>
  <si>
    <t>PSP-1000 〇△□×･十字ﾎﾞﾀﾝ ﾌﾞﾗｯｸ</t>
  </si>
  <si>
    <t>PSP-1000 〇△□×･十字ﾎﾞﾀﾝ ﾎﾜｲﾄ</t>
  </si>
  <si>
    <t>PSP-1000 UMDｶﾊﾞｰ ﾌﾞﾗｯｸ</t>
  </si>
  <si>
    <t>PSP-1000 UMDｶﾊﾞｰ ﾎﾜｲﾄ</t>
  </si>
  <si>
    <t>PSP-2000 UMDｶﾊﾞｰ ﾌﾞﾗｯｸ</t>
  </si>
  <si>
    <t>PSP-2000 UMDｶﾊﾞｰ ﾎﾜｲﾄ</t>
  </si>
  <si>
    <t>PSP-3000 UMDｶﾊﾞｰ ﾌﾞﾗｯｸ</t>
  </si>
  <si>
    <t>PSP-3000 UMDｶﾊﾞｰ ﾎﾜｲﾄ</t>
  </si>
  <si>
    <t>PSP-2000 ｽﾀｰﾄ/ﾎｰﾑ/ﾎﾞﾘｭｰﾑﾎﾞﾀﾝｹｰﾌﾞﾙ</t>
  </si>
  <si>
    <t>PSP-3000 ｽﾀｰﾄ/ﾎｰﾑ/ﾎﾞﾘｭｰﾑﾎﾞﾀﾝｹｰﾌﾞﾙ</t>
  </si>
  <si>
    <t>PSP-1000 十字ｷｰ･Lﾎﾞﾀﾝｹｰﾌﾞﾙ</t>
  </si>
  <si>
    <t>PSP-1000 R･○×△□ﾎﾞﾀﾝｹｰﾌﾞﾙ</t>
  </si>
  <si>
    <t>PSP-2000 R･○×△□ﾎﾞﾀﾝｹｰﾌﾞﾙ</t>
  </si>
  <si>
    <t>PSP-3000 R･○×△□ﾎﾞﾀﾝｹｰﾌﾞﾙ</t>
  </si>
  <si>
    <t>PSP-1000 UMDﾄﾞﾗｲﾌﾞ</t>
  </si>
  <si>
    <t>PSP-1000 ﾊﾞｯﾃﾘｰ</t>
  </si>
  <si>
    <t>PSP-1000 液晶</t>
  </si>
  <si>
    <t>PSP-2000/3000 ﾊﾞｯﾃﾘｰ</t>
  </si>
  <si>
    <t>PSP-2000 液晶</t>
  </si>
  <si>
    <t>PSP-3000 液晶</t>
  </si>
  <si>
    <t>PSVita-1000 液晶</t>
  </si>
  <si>
    <t>PSP-2000/3000 ﾎﾞﾀﾝﾗﾊﾞｰ</t>
  </si>
  <si>
    <t>NEW3DSLL ﾊｳｼﾞﾝｸﾞ ﾎﾜｲﾄ</t>
  </si>
  <si>
    <t>XperiaXZ ｶﾞﾗｽﾌｨﾙﾑ</t>
  </si>
  <si>
    <t>XperiaZ1 ｶﾞﾗｽﾌｨﾙﾑ</t>
  </si>
  <si>
    <t>XperiaZ5 ｶﾞﾗｽﾌｨﾙﾑ</t>
  </si>
  <si>
    <t>GalaxyS7edge ｶﾞﾗｽﾌｨﾙﾑ</t>
  </si>
  <si>
    <t>その他</t>
  </si>
  <si>
    <t>ｲﾔﾎﾝ</t>
  </si>
  <si>
    <t>ﾄﾞｯｸ-ｲﾔﾎﾝ変換ｹｰﾌﾞﾙ</t>
  </si>
  <si>
    <t>置き型充電器</t>
  </si>
  <si>
    <t>ｽﾊﾟﾁｭﾗ</t>
  </si>
  <si>
    <t>ﾋﾟﾝｾｯﾄ(直)</t>
  </si>
  <si>
    <t>ﾋﾟﾝｾｯﾄ(曲)</t>
  </si>
  <si>
    <t>ﾌﾟﾗｽﾄﾞﾗｲﾊﾞｰ</t>
  </si>
  <si>
    <t>着磁器</t>
  </si>
  <si>
    <t>瞬間接着剤</t>
  </si>
  <si>
    <t>SIMﾋﾟﾝ</t>
  </si>
  <si>
    <t>ｸﾗﾌﾄﾅｲﾌ</t>
  </si>
  <si>
    <t>はんだ</t>
  </si>
  <si>
    <t>ﾊﾞｯﾃﾘｰﾁｬｰｼﾞｬｰ</t>
  </si>
  <si>
    <t>はんだこて台</t>
  </si>
  <si>
    <t>初期不良納品書</t>
    <rPh sb="0" eb="2">
      <t>ショキ</t>
    </rPh>
    <rPh sb="2" eb="4">
      <t>フリョウ</t>
    </rPh>
    <rPh sb="4" eb="7">
      <t>ノウヒンショ</t>
    </rPh>
    <phoneticPr fontId="1"/>
  </si>
  <si>
    <t>iPhoneX</t>
    <phoneticPr fontId="1"/>
  </si>
  <si>
    <t>１、初期不良②印刷ページにて発送日・店舗名・お荷物追跡番号を入力します。（初期不良ページで入力すると反映するよう設定している為）</t>
    <phoneticPr fontId="1"/>
  </si>
  <si>
    <t>　</t>
    <phoneticPr fontId="1"/>
  </si>
  <si>
    <t>Nexus6 ﾌﾛﾝﾄﾊﾟﾈﾙ(ﾍﾞｾﾞﾙ無)</t>
  </si>
  <si>
    <t>XperiaZ ｽﾘｰﾌﾟﾎﾞﾀﾝｹｰﾌﾞﾙ</t>
  </si>
  <si>
    <t>XperiaZ4 ﾄﾞｯｸｺﾈｸﾀ/ｽﾘｰﾌﾟﾎﾞﾀﾝｹｰﾌﾞﾙ</t>
  </si>
  <si>
    <t>XperiaZ3 ｽﾘｰﾌﾟﾎﾞﾀﾝｹｰﾌﾞﾙ</t>
  </si>
  <si>
    <t>XperiaZULTRA ﾊﾞｯﾃﾘｰ</t>
  </si>
  <si>
    <t>XperiaZULTRA ﾌﾛﾝﾄﾊﾟﾈﾙ ﾌﾞﾗｯｸ</t>
  </si>
  <si>
    <t>XperiaXZ ﾌﾛﾝﾄﾊﾟﾈﾙ ﾌﾞﾗｯｸ</t>
  </si>
  <si>
    <t>XperiaXZ ﾌﾛﾝﾄﾊﾟﾈﾙ ﾌﾞﾙｰ</t>
  </si>
  <si>
    <t>XperiaXZ ﾌﾛﾝﾄﾊﾟﾈﾙ ﾋﾟﾝｸ</t>
  </si>
  <si>
    <t>XperiaXZ ﾌﾛﾝﾄﾊﾟﾈﾙ ｼﾙﾊﾞｰ</t>
  </si>
  <si>
    <t>XperiaXZ1 ﾊﾞｯﾃﾘｰ</t>
  </si>
  <si>
    <t>XperiaXZ1 ﾌﾛﾝﾄﾊﾟﾈﾙ ﾌﾞﾙｰ</t>
  </si>
  <si>
    <t>XperiaXZ1 ﾌﾛﾝﾄﾊﾟﾈﾙ ｼﾙﾊﾞｰ</t>
  </si>
  <si>
    <t>XperiaXZ1 ﾌﾛﾝﾄﾊﾟﾈﾙ ﾌﾞﾗｯｸ</t>
  </si>
  <si>
    <t>XperiaXZ1 ﾌﾛﾝﾄﾊﾟﾈﾙ ﾋﾟﾝｸ</t>
  </si>
  <si>
    <t>GalaxyS8 ﾊﾞｯｸﾊﾟﾈﾙ ｼﾙﾊﾞｰ</t>
  </si>
  <si>
    <t>GalaxyS8 ﾊﾞｯｸﾊﾟﾈﾙ ﾌﾞﾙｰ</t>
  </si>
  <si>
    <t>NEW3DS ABXYﾎﾞﾀﾝ基板</t>
  </si>
  <si>
    <t>NEW3DS/NEW3DSLL ﾎﾞﾀﾝﾗﾊﾞｰ</t>
  </si>
  <si>
    <t>PSVita-2000 液晶一体型 ﾎﾜｲﾄ</t>
  </si>
  <si>
    <t>Switch</t>
  </si>
  <si>
    <t>Switch 液晶</t>
  </si>
  <si>
    <t>PSVita-1000 ｱﾅﾛｸﾞｽﾃｨｯｸ ﾌﾞﾗｯｸ</t>
  </si>
  <si>
    <t>PSVita-2000 ｱﾅﾛｸﾞｽﾃｨｯｸ ﾌﾞﾗｯｸ</t>
  </si>
  <si>
    <t>PSVita-2000 液晶一体型 ﾌﾞﾗｯｸ</t>
  </si>
  <si>
    <t>2DS</t>
  </si>
  <si>
    <t>2DS 液晶</t>
  </si>
  <si>
    <t>2DS ﾀｯﾁﾊﾟﾈﾙ</t>
  </si>
  <si>
    <t>Switch ﾌﾟﾛｺﾝｱﾅﾛｸﾞｽﾃｨｯｸ</t>
  </si>
  <si>
    <t>Switch ｼﾞｮｲｺﾝZLｷｰﾎﾞﾀﾝｹｰﾌﾞﾙ</t>
  </si>
  <si>
    <t>Switch ｼﾞｮｲｺﾝZRｷｰﾎﾞﾀﾝｹｰﾌﾞﾙ</t>
  </si>
  <si>
    <t>PSVita-2000 ｱﾅﾛｸﾞｽﾃｨｯｸ ﾎﾜｲﾄ</t>
  </si>
  <si>
    <t>Switch ｼﾞｮｲｺﾝLｷｰﾎﾞﾀﾝｹｰﾌﾞﾙ(ﾏｲﾅｽ)</t>
  </si>
  <si>
    <t>6/6s ﾌﾙﾗｳﾝﾄﾞｶﾞﾗｽﾌｨﾙﾑ ﾌﾞﾗｯｸ</t>
  </si>
  <si>
    <t>6/6s ﾌﾙﾗｳﾝﾄﾞｶﾞﾗｽﾌｨﾙﾑ ﾎﾜｲﾄ</t>
  </si>
  <si>
    <t>6/6s ﾌﾙﾗｳﾝﾄﾞ【ｿﾌﾄ】ｶﾞﾗｽ ﾌﾞﾗｯｸ</t>
  </si>
  <si>
    <t>6/6s ﾌﾙﾗｳﾝﾄﾞ【ｿﾌﾄ】ｶﾞﾗｽ ﾎﾜｲﾄ</t>
  </si>
  <si>
    <t>7/8 ﾌﾙﾗｳﾝﾄﾞｶﾞﾗｽﾌｨﾙﾑ ﾌﾞﾗｯｸ</t>
  </si>
  <si>
    <t>7/8 ﾌﾙﾗｳﾝﾄﾞｶﾞﾗｽﾌｨﾙﾑ ﾎﾜｲﾄ</t>
  </si>
  <si>
    <t>7/8 ﾌﾙﾗｳﾝﾄﾞ【ｿﾌﾄ】ｶﾞﾗｽ ﾌﾞﾗｯｸ</t>
  </si>
  <si>
    <t>7/8 ﾌﾙﾗｳﾝﾄﾞ【ｿﾌﾄ】ｶﾞﾗｽ ｺﾞｰﾙﾄﾞ</t>
  </si>
  <si>
    <t>7/8 ﾌﾙﾗｳﾝﾄﾞ【ｿﾌﾄ】ｶﾞﾗｽ ﾋﾟﾝｸG</t>
  </si>
  <si>
    <t>7/8 ﾌﾙﾗｳﾝﾄﾞ【ｿﾌﾄ】ｶﾞﾗｽ ﾎﾜｲﾄ</t>
  </si>
  <si>
    <t>2in1ｹｰﾌﾞﾙ ﾌﾞﾗｯｸ</t>
  </si>
  <si>
    <t>2in1ｹｰﾌﾞﾙ ﾎﾜｲﾄ</t>
  </si>
  <si>
    <t>はんだごて</t>
  </si>
  <si>
    <t>8plus</t>
    <phoneticPr fontId="1"/>
  </si>
  <si>
    <t>X</t>
    <phoneticPr fontId="1"/>
  </si>
  <si>
    <t>（項目がない商品等、ご要望や注意点があれば備考欄にてご入力願います。）</t>
    <rPh sb="1" eb="3">
      <t>コウモク</t>
    </rPh>
    <rPh sb="6" eb="8">
      <t>ショウヒン</t>
    </rPh>
    <rPh sb="8" eb="9">
      <t>ナド</t>
    </rPh>
    <rPh sb="11" eb="13">
      <t>ヨウボウ</t>
    </rPh>
    <rPh sb="14" eb="17">
      <t>チュウイテン</t>
    </rPh>
    <rPh sb="21" eb="24">
      <t>ビコウラン</t>
    </rPh>
    <rPh sb="27" eb="29">
      <t>ニュウリョク</t>
    </rPh>
    <rPh sb="29" eb="30">
      <t>ネガ</t>
    </rPh>
    <phoneticPr fontId="1"/>
  </si>
  <si>
    <t>割れパネル・液晶死亡・不良パーツは合計50枚以上でお送り下さい。</t>
    <rPh sb="0" eb="1">
      <t>ワ</t>
    </rPh>
    <rPh sb="6" eb="8">
      <t>エキショウ</t>
    </rPh>
    <rPh sb="8" eb="10">
      <t>シボウ</t>
    </rPh>
    <rPh sb="11" eb="13">
      <t>フリョウ</t>
    </rPh>
    <rPh sb="17" eb="19">
      <t>ゴウケイ</t>
    </rPh>
    <rPh sb="21" eb="24">
      <t>マイイジョウ</t>
    </rPh>
    <rPh sb="26" eb="27">
      <t>オク</t>
    </rPh>
    <rPh sb="28" eb="29">
      <t>クダ</t>
    </rPh>
    <phoneticPr fontId="1"/>
  </si>
  <si>
    <t>２、発送する割れパネルの数を機種と色ごとに入力します。</t>
    <rPh sb="2" eb="4">
      <t>ハッソウ</t>
    </rPh>
    <rPh sb="6" eb="7">
      <t>ワ</t>
    </rPh>
    <rPh sb="12" eb="13">
      <t>カズ</t>
    </rPh>
    <rPh sb="14" eb="16">
      <t>キシュ</t>
    </rPh>
    <rPh sb="17" eb="18">
      <t>イロ</t>
    </rPh>
    <rPh sb="21" eb="23">
      <t>ニュウリョク</t>
    </rPh>
    <phoneticPr fontId="1"/>
  </si>
  <si>
    <t>４、再生されたパネルが奇数の場合、端数をどちらの種類に割り振るかを「端数」の欄にて選択します。</t>
    <rPh sb="34" eb="36">
      <t>ハスウ</t>
    </rPh>
    <rPh sb="38" eb="39">
      <t>ラン</t>
    </rPh>
    <phoneticPr fontId="1"/>
  </si>
  <si>
    <t>５、全て入力し終えたら、印刷します。</t>
    <rPh sb="2" eb="3">
      <t>スベ</t>
    </rPh>
    <rPh sb="4" eb="6">
      <t>ニュウリョク</t>
    </rPh>
    <rPh sb="7" eb="8">
      <t>オ</t>
    </rPh>
    <rPh sb="12" eb="14">
      <t>インサツ</t>
    </rPh>
    <phoneticPr fontId="1"/>
  </si>
  <si>
    <t>液晶死亡はシート②、初期不良は別ファイルへ入力をお願い致します。</t>
    <rPh sb="0" eb="2">
      <t>エキショウ</t>
    </rPh>
    <rPh sb="2" eb="4">
      <t>シボウ</t>
    </rPh>
    <rPh sb="10" eb="12">
      <t>ショキ</t>
    </rPh>
    <rPh sb="12" eb="14">
      <t>フリョウ</t>
    </rPh>
    <rPh sb="15" eb="16">
      <t>ベツ</t>
    </rPh>
    <rPh sb="21" eb="23">
      <t>ニュウリョク</t>
    </rPh>
    <rPh sb="25" eb="26">
      <t>ネガ</t>
    </rPh>
    <rPh sb="27" eb="28">
      <t>イタ</t>
    </rPh>
    <phoneticPr fontId="1"/>
  </si>
  <si>
    <t>割れパネル納品書</t>
    <rPh sb="0" eb="1">
      <t>ワ</t>
    </rPh>
    <rPh sb="5" eb="8">
      <t>ノウヒンショ</t>
    </rPh>
    <phoneticPr fontId="1"/>
  </si>
  <si>
    <t>6sp</t>
    <phoneticPr fontId="1"/>
  </si>
  <si>
    <t>端数</t>
    <rPh sb="0" eb="2">
      <t>ハスウ</t>
    </rPh>
    <phoneticPr fontId="1"/>
  </si>
  <si>
    <t>iPadmini4</t>
    <phoneticPr fontId="1"/>
  </si>
  <si>
    <t>iPadAir2</t>
    <phoneticPr fontId="1"/>
  </si>
  <si>
    <t>iPadpro9.7</t>
    <phoneticPr fontId="1"/>
  </si>
  <si>
    <t>iPadpro10.5</t>
    <phoneticPr fontId="1"/>
  </si>
  <si>
    <t>割れパネル再生についての注意点</t>
    <rPh sb="0" eb="1">
      <t>ワ</t>
    </rPh>
    <rPh sb="5" eb="7">
      <t>サイセイ</t>
    </rPh>
    <rPh sb="12" eb="15">
      <t>チュウイテン</t>
    </rPh>
    <phoneticPr fontId="1"/>
  </si>
  <si>
    <t>　　ipadの割れパネルがある場合は、ipad専用のシートに数を入力します。</t>
    <rPh sb="7" eb="8">
      <t>ワ</t>
    </rPh>
    <rPh sb="15" eb="17">
      <t>バアイ</t>
    </rPh>
    <rPh sb="23" eb="25">
      <t>センヨウ</t>
    </rPh>
    <rPh sb="30" eb="31">
      <t>カズ</t>
    </rPh>
    <rPh sb="32" eb="34">
      <t>ニュウリョク</t>
    </rPh>
    <phoneticPr fontId="1"/>
  </si>
  <si>
    <t>iPhoneXs</t>
    <phoneticPr fontId="1"/>
  </si>
  <si>
    <t>iPhoneXsMax</t>
    <phoneticPr fontId="1"/>
  </si>
  <si>
    <t>iPhoneXR</t>
    <phoneticPr fontId="1"/>
  </si>
  <si>
    <t>Xs</t>
    <phoneticPr fontId="1"/>
  </si>
  <si>
    <t>XsMax</t>
    <phoneticPr fontId="1"/>
  </si>
  <si>
    <t>XR</t>
    <phoneticPr fontId="1"/>
  </si>
  <si>
    <t>GalaxyS9 ﾌﾛﾝﾄﾊﾟﾈﾙ ﾌﾞﾗｯｸ</t>
  </si>
  <si>
    <t>3DS ﾋﾝｼﾞ(下)</t>
  </si>
  <si>
    <t>3DS ﾗｳﾄﾞｽﾋﾟｰｶｰ</t>
  </si>
  <si>
    <t>NEW3DS ﾊﾞｯﾃﾘｰ</t>
  </si>
  <si>
    <t>ｿﾙﾍﾞﾝﾄ</t>
  </si>
  <si>
    <t>接点洗浄剤</t>
  </si>
  <si>
    <t>ｴｱﾀﾞｽﾀｰ</t>
  </si>
  <si>
    <t>はんだ吸取線</t>
  </si>
  <si>
    <t>ﾘﾌﾚｯｻｰ</t>
  </si>
  <si>
    <t>ｸﾞﾘｽ</t>
  </si>
  <si>
    <t>買取希望</t>
    <rPh sb="0" eb="2">
      <t>カイトリ</t>
    </rPh>
    <rPh sb="2" eb="4">
      <t>キボウ</t>
    </rPh>
    <phoneticPr fontId="1"/>
  </si>
  <si>
    <t>再生後返送のタイミングについて</t>
    <rPh sb="0" eb="2">
      <t>サイセイ</t>
    </rPh>
    <rPh sb="2" eb="3">
      <t>ゴ</t>
    </rPh>
    <rPh sb="3" eb="5">
      <t>ヘンソウ</t>
    </rPh>
    <phoneticPr fontId="1"/>
  </si>
  <si>
    <t>次回注文に同梱</t>
    <rPh sb="0" eb="2">
      <t>ジカイ</t>
    </rPh>
    <rPh sb="2" eb="4">
      <t>チュウモン</t>
    </rPh>
    <rPh sb="5" eb="7">
      <t>ドウコン</t>
    </rPh>
    <phoneticPr fontId="1"/>
  </si>
  <si>
    <t>準備次第単体で即発送</t>
    <rPh sb="0" eb="2">
      <t>ジュンビ</t>
    </rPh>
    <rPh sb="2" eb="4">
      <t>シダイ</t>
    </rPh>
    <rPh sb="4" eb="6">
      <t>タンタイ</t>
    </rPh>
    <rPh sb="7" eb="8">
      <t>ソク</t>
    </rPh>
    <rPh sb="8" eb="10">
      <t>ハッソウ</t>
    </rPh>
    <phoneticPr fontId="1"/>
  </si>
  <si>
    <t>再生パネル割合希望欄</t>
    <rPh sb="0" eb="2">
      <t>サイセイ</t>
    </rPh>
    <rPh sb="5" eb="7">
      <t>ワリアイ</t>
    </rPh>
    <rPh sb="7" eb="9">
      <t>キボウ</t>
    </rPh>
    <rPh sb="9" eb="10">
      <t>ラン</t>
    </rPh>
    <phoneticPr fontId="1"/>
  </si>
  <si>
    <t>メールで発送日を指定</t>
    <phoneticPr fontId="1"/>
  </si>
  <si>
    <t>iPhone</t>
  </si>
  <si>
    <t>XperiaZ3 ｲﾔｰｽﾋﾟｰｶｰ</t>
  </si>
  <si>
    <t>XperiaXZ2 ﾌﾛﾝﾄﾊﾟﾈﾙ ﾌﾞﾗｯｸ</t>
  </si>
  <si>
    <t>XperiaXZ2 ﾌﾛﾝﾄﾊﾟﾈﾙ ｼﾙﾊﾞｰ</t>
  </si>
  <si>
    <t>XperiaXZ2 ﾌﾛﾝﾄﾊﾟﾈﾙ ﾋﾟﾝｸ</t>
  </si>
  <si>
    <t>XperiaXZ2 ﾌﾛﾝﾄﾊﾟﾈﾙ ｸﾞﾘｰﾝ</t>
  </si>
  <si>
    <t>XperiaXZ1 ﾄﾞｯｸｺﾈｸﾀｰ</t>
  </si>
  <si>
    <t>Switch ｼﾞｮｲｺﾝﾎﾞﾀﾝ基板(右)</t>
  </si>
  <si>
    <t>Switch Lｽﾗｲﾀﾞｰ ﾌﾚｯｸｽｹｰﾌﾞﾙ付</t>
  </si>
  <si>
    <t>Switch Rｽﾗｲﾀﾞｰ ﾌﾚｯｸｽｹｰﾌﾞﾙ付</t>
  </si>
  <si>
    <t>Switch 内部ﾐﾄﾞﾙﾌﾚｰﾑ</t>
  </si>
  <si>
    <t>Switch ｼﾞｮｲｺﾝ右ｽﾗｲﾀﾞｰﾌﾚｯｸｽｹｰﾌﾞﾙ</t>
  </si>
  <si>
    <t>Switch ｼﾞｮｲｺﾝﾊﾞｯｸﾙﾛｯｸ(左右ｾｯﾄ)</t>
  </si>
  <si>
    <t>六角ﾄﾞﾗｲﾊﾞｰ</t>
  </si>
  <si>
    <t>特殊ﾄﾞﾗｲﾊﾞｰ</t>
  </si>
  <si>
    <t>Switch ｼﾞｮｲｺﾝ左ｽﾗｲﾀﾞｰﾌﾚｯｸｽｹｰﾌﾞﾙ</t>
  </si>
  <si>
    <t>Switch SL/SR/ｼﾝｸﾛﾎﾞﾀﾝ(左ｼﾞｮｲｺﾝ用)</t>
  </si>
  <si>
    <t>Switch SL/SR/ｼﾝｸﾛﾎﾞﾀﾝ(右ｼﾞｮｲｺﾝ用)</t>
  </si>
  <si>
    <t>3DSLL ﾋﾝｼﾞ(下)</t>
  </si>
  <si>
    <t>ﾏｸﾞﾈｯﾄｼｰﾄ</t>
  </si>
  <si>
    <t>無水ｴﾀﾉｰﾙ</t>
  </si>
  <si>
    <t>精製水</t>
  </si>
  <si>
    <t>ﾏｲｸﾛｽﾊﾟﾁｭﾗ ﾌﾞﾙｰ</t>
  </si>
  <si>
    <t>静電気除去ｸﾛｽ</t>
  </si>
  <si>
    <t>iPad</t>
  </si>
  <si>
    <t>iPadmini ﾄﾞｯｸｺﾈｸﾀｰ ﾌﾞﾗｯｸ</t>
  </si>
  <si>
    <t>iPadmini ﾄﾞｯｸｺﾈｸﾀｰ ﾎﾜｲﾄ</t>
  </si>
  <si>
    <t>iPadmini ﾌﾛﾝﾄｶﾒﾗ</t>
  </si>
  <si>
    <t>iPadmini ﾊﾞｯﾃﾘｰ</t>
  </si>
  <si>
    <t>iPadmini 液晶</t>
  </si>
  <si>
    <t>iPadmini LCD ｺﾈｸﾀｰ</t>
  </si>
  <si>
    <t>iPadmini ｲﾔﾎﾝｼﾞｬｯｸ ﾌﾞﾗｯｸ</t>
  </si>
  <si>
    <t>iPadmini ｲﾔﾎﾝｼﾞｬｯｸ ﾎﾜｲﾄ</t>
  </si>
  <si>
    <t>iPadmini ﾏｲｸ</t>
  </si>
  <si>
    <t>iPadmini ﾗｳﾄﾞｽﾋﾟｰｶｰ</t>
  </si>
  <si>
    <t>iPadmini1/2 ﾎｰﾑﾎﾞﾀﾝ ﾌﾞﾗｯｸ</t>
  </si>
  <si>
    <t>iPadmini1/2 ﾎｰﾑﾎﾞﾀﾝ ﾎﾜｲﾄ</t>
  </si>
  <si>
    <t>iPadmini1/2 ﾌﾛﾝﾄｶﾞﾗｽ ﾌﾞﾗｯｸ</t>
  </si>
  <si>
    <t>iPadmini1/2 ﾌﾛﾝﾄｶﾞﾗｽ ﾎﾜｲﾄ</t>
  </si>
  <si>
    <t>iPadmini1/2 WI-FI/Bluetoothｹｰﾌﾞﾙ</t>
  </si>
  <si>
    <t>iPadmini2/3 ﾄﾞｯｸｺﾈｸﾀｰ ﾌﾞﾗｯｸ</t>
  </si>
  <si>
    <t>iPadmini2/3 ﾄﾞｯｸｺﾈｸﾀｰ ﾎﾜｲﾄ</t>
  </si>
  <si>
    <t>iPadmini2/3 ﾊﾞｯﾃﾘｰ</t>
  </si>
  <si>
    <t>iPadmini2/3 液晶</t>
  </si>
  <si>
    <t>iPadmini2/3 ｲﾔﾎﾝｼﾞｬｯｸ ﾌﾞﾗｯｸ</t>
  </si>
  <si>
    <t>iPadmini2/3 ｲﾔﾎﾝｼﾞｬｯｸ ﾎﾜｲﾄ</t>
  </si>
  <si>
    <t>iPadmini2/3 ｽﾘｰﾌﾟ/ﾎﾞﾘｭｰﾑﾎﾞﾀﾝｹｰﾌﾞﾙ</t>
  </si>
  <si>
    <t>iPadmini2/3 ﾏｲｸ</t>
  </si>
  <si>
    <t>iPadmini2/3 ﾗｳﾄﾞｽﾋﾟｰｶｰ</t>
  </si>
  <si>
    <t>iPadmini4 ｽﾘｰﾌﾟﾎﾞﾀﾝｹｰﾌﾞﾙ</t>
  </si>
  <si>
    <t>iPadmini3 ﾎｰﾑﾎﾞﾀﾝｹｰﾌﾞﾙ ﾌﾞﾗｯｸ</t>
  </si>
  <si>
    <t>iPadmini3 ﾎｰﾑﾎﾞﾀﾝｹｰﾌﾞﾙ ｺﾞｰﾙﾄﾞ</t>
  </si>
  <si>
    <t>iPadmini3 ﾎｰﾑﾎﾞﾀﾝｹｰﾌﾞﾙ ｼﾙﾊﾞｰ</t>
  </si>
  <si>
    <t>iPadmini4 ﾊﾞｯﾃﾘｰ</t>
  </si>
  <si>
    <t>iPadmini3 ﾌﾛﾝﾄｶﾞﾗｽ ﾌﾞﾗｯｸ</t>
  </si>
  <si>
    <t>iPadmini3 ﾌﾛﾝﾄｶﾞﾗｽ ﾎﾜｲﾄ</t>
  </si>
  <si>
    <t>iPadmini4 ﾌﾛﾝﾄｶﾞﾗｽ ﾌﾞﾗｯｸ</t>
  </si>
  <si>
    <t>iPadmini4 ﾌﾛﾝﾄｶﾞﾗｽ ﾎﾜｲﾄ</t>
  </si>
  <si>
    <t>iPad2 ﾄﾞｯｸｺﾈｸﾀｰ</t>
  </si>
  <si>
    <t>iPad2 ﾌﾛﾝﾄｶﾞﾗｽ ﾌﾞﾗｯｸ</t>
  </si>
  <si>
    <t>iPad2 ﾌﾛﾝﾄｶﾞﾗｽ ﾎﾜｲﾄ</t>
  </si>
  <si>
    <t>iPad2 ﾊﾞｯﾃﾘｰ</t>
  </si>
  <si>
    <t>iPad2 液晶</t>
  </si>
  <si>
    <t>iPad2 ｲﾔﾎﾝｼﾞｬｯｸ(3G)</t>
  </si>
  <si>
    <t>iPad2 ｲﾔﾎﾝｼﾞｬｯｸ(WI-FI)</t>
  </si>
  <si>
    <t>iPad2 ﾊﾞｯｸｶﾒﾗ</t>
  </si>
  <si>
    <t>iPad2 ﾌﾛﾝﾄｶﾒﾗ</t>
  </si>
  <si>
    <t>iPad2 ﾏｲｸ</t>
  </si>
  <si>
    <t>iPad2 ﾗｳﾄﾞｽﾋﾟｰｶｰ</t>
  </si>
  <si>
    <t>iPad2 ｽﾘｰﾌﾟ/ﾎﾞﾘｭｰﾑﾎﾞﾀﾝｹｰﾌﾞﾙ(新型)</t>
  </si>
  <si>
    <t>iPad2 ｽﾘｰﾌﾟ/ﾎﾞﾘｭｰﾑﾎﾞﾀﾝｹｰﾌﾞﾙ(旧型)</t>
  </si>
  <si>
    <t>iPad3 ﾄﾞｯｸｺﾈｸﾀｰ</t>
  </si>
  <si>
    <t>iPad4 ﾄﾞｯｸｺﾈｸﾀｰ</t>
  </si>
  <si>
    <t>iPad3/4 ﾊﾞｯｸｶﾒﾗ</t>
  </si>
  <si>
    <t>iPad3/4 ﾌﾛﾝﾄｶﾞﾗｽ ﾌﾞﾗｯｸ</t>
  </si>
  <si>
    <t>iPad3/4 ﾌﾛﾝﾄｶﾞﾗｽ ﾎﾜｲﾄ</t>
  </si>
  <si>
    <t>iPad3/4 ﾊﾞｯﾃﾘｰ</t>
  </si>
  <si>
    <t>iPad3/4 液晶</t>
  </si>
  <si>
    <t>iPad3/4 ｽﾘｰﾌﾟ/ﾎﾞﾘｭｰﾑﾎﾞﾀﾝｹｰﾌﾞﾙ</t>
  </si>
  <si>
    <t>iPad3/4 Bluetoothｹｰﾌﾞﾙ</t>
  </si>
  <si>
    <t>iPad2/3/4 ﾎｰﾑﾎﾞﾀﾝ ﾌﾞﾗｯｸ</t>
  </si>
  <si>
    <t>iPad2/3/4 ﾎｰﾑﾎﾞﾀﾝ ﾎﾜｲﾄ</t>
  </si>
  <si>
    <t>iPad3 ｲﾔﾎﾝｼﾞｬｯｸ(4G)</t>
  </si>
  <si>
    <t>iPad4 ﾎｰﾑﾎﾞﾀﾝｹｰﾌﾞﾙ</t>
  </si>
  <si>
    <t>iPadAir ﾎｰﾑﾎﾞﾀﾝ ﾎﾜｲﾄ</t>
  </si>
  <si>
    <t>iPadAir ﾎｰﾑﾎﾞﾀﾝｹｰﾌﾞﾙ</t>
  </si>
  <si>
    <t>iPad5/6/Air ﾄﾞｯｸｺﾈｸﾀｰ ﾌﾞﾗｯｸ</t>
  </si>
  <si>
    <t>iPad5/6/Air ﾄﾞｯｸｺﾈｸﾀｰ ﾎﾜｲﾄ</t>
  </si>
  <si>
    <t>iPadAir/mini ｽﾘｰﾌﾟﾎﾞﾀﾝｹｰﾌﾞﾙ</t>
  </si>
  <si>
    <t>iPad5/Air ﾌﾛﾝﾄｶﾞﾗｽ ﾌﾞﾗｯｸ</t>
  </si>
  <si>
    <t>iPad5/Air ﾌﾛﾝﾄｶﾞﾗｽ ﾎﾜｲﾄ</t>
  </si>
  <si>
    <t>iPad6 ﾌﾛﾝﾄｶﾞﾗｽ ﾎﾜｲﾄ</t>
  </si>
  <si>
    <t>iPad6 ﾌﾛﾝﾄｶﾞﾗｽ ﾌﾞﾗｯｸ</t>
  </si>
  <si>
    <t>iPadAir2 ｽﾘｰﾌﾟﾎﾞﾀﾝｹｰﾌﾞﾙ</t>
  </si>
  <si>
    <t>iPadAir2 ﾄﾞｯｸｺﾈｸﾀｰ ﾌﾞﾗｯｸ</t>
  </si>
  <si>
    <t>iPadAir2 ﾄﾞｯｸｺﾈｸﾀｰ ﾎﾜｲﾄ</t>
  </si>
  <si>
    <t>iPadAir2 ﾊﾞｯﾃﾘｰ</t>
  </si>
  <si>
    <t>iPadAir2 ﾌﾛﾝﾄｶﾞﾗｽ ﾌﾞﾗｯｸ</t>
  </si>
  <si>
    <t>iPadAir2 ﾌﾛﾝﾄｶﾞﾗｽ ﾎﾜｲﾄ</t>
  </si>
  <si>
    <t>iPadAir2 WI-FI/Bluetoothｹｰﾌﾞﾙ</t>
  </si>
  <si>
    <t>iPadAir2 ｲﾔﾎﾝｼﾞｬｯｸ ﾌﾞﾗｯｸ(WI-FI)</t>
  </si>
  <si>
    <t>iPadAir2 ｲﾔﾎﾝｼﾞｬｯｸ ﾎﾜｲﾄ(ｾﾙﾗｰ)</t>
  </si>
  <si>
    <t>iPadAir2 ｵｰﾄｽﾘｰﾌﾟｾﾝｻ-</t>
  </si>
  <si>
    <t>iPadAir2 ﾎﾞﾘｭｰﾑﾎﾞﾀﾝｹｰﾌﾞﾙ</t>
  </si>
  <si>
    <t>iPadAir2/mini4 ﾌﾛﾝﾄｶﾒﾗ</t>
  </si>
  <si>
    <t>iPadAir2 ｲﾔﾎﾝｼﾞｬｯｸ ﾌﾞﾗｯｸ(ｾﾙﾗｰ)</t>
  </si>
  <si>
    <t>iPadAir2 ｲﾔﾎﾝｼﾞｬｯｸ ﾎﾜｲﾄ(WI-FI)</t>
  </si>
  <si>
    <t>iPadPro9.7 ﾎｰﾑﾎﾞﾀﾝｹｰﾌﾞﾙ ﾌﾞﾗｯｸ</t>
  </si>
  <si>
    <t>iPadPro9.7 ﾎｰﾑﾎﾞﾀﾝｹｰﾌﾞﾙ ｺﾞｰﾙﾄﾞ</t>
  </si>
  <si>
    <t>iPadPro9.7 ﾎｰﾑﾎﾞﾀﾝｹｰﾌﾞﾙ ﾋﾟﾝｸG</t>
  </si>
  <si>
    <t>iPadPro9.7 ﾎｰﾑﾎﾞﾀﾝｹｰﾌﾞﾙ ｼﾙﾊﾞｰ</t>
  </si>
  <si>
    <t>iPadPro9.7 ﾄﾞｯｸｺﾈｸﾀｰ ﾌﾞﾗｯｸ</t>
  </si>
  <si>
    <t>iPadPro9.7 ﾄﾞｯｸｺﾈｸﾀｰ ﾎﾜｲﾄ</t>
  </si>
  <si>
    <t>iPadPro9.7 ｽﾘｰﾌﾟﾎﾞﾀﾝｹｰﾌﾞﾙ</t>
  </si>
  <si>
    <t>iPadPro9.7 ﾌﾛﾝﾄｶﾞﾗｽ ﾌﾞﾗｯｸ</t>
  </si>
  <si>
    <t>iPadPro9.7 ﾌﾛﾝﾄｶﾞﾗｽ ﾎﾜｲﾄ</t>
  </si>
  <si>
    <t>iPadPro9.7 ﾊﾞｯﾃﾘｰ</t>
  </si>
  <si>
    <t>iPadPro10.5 ﾄﾞｯｸｺﾈｸﾀｰ ﾌﾞﾗｯｸ</t>
  </si>
  <si>
    <t>iPadPro10.5 ﾄﾞｯｸｺﾈｸﾀｰ ﾎﾜｲﾄ</t>
  </si>
  <si>
    <t>iPadPro10.5 ﾌﾛﾝﾄｶﾞﾗｽ ﾌﾞﾗｯｸ</t>
  </si>
  <si>
    <t>iPadPro10.5 ﾌﾛﾝﾄｶﾞﾗｽ ﾎﾜｲﾄ</t>
  </si>
  <si>
    <t>iPadPro10.5 ﾊﾞｯﾃﾘｰ</t>
  </si>
  <si>
    <t>iPadPro12.9 ﾊﾞｯﾃﾘｰ(第2世代)</t>
  </si>
  <si>
    <t>iPhone4 ﾎｰﾑﾎﾞﾀﾝｹｰﾌﾞﾙ</t>
  </si>
  <si>
    <t>iPhone4 ﾊﾞｯｸｶﾒﾗ</t>
  </si>
  <si>
    <t>iPhone4 ﾌﾛﾝﾄｶﾒﾗ</t>
  </si>
  <si>
    <t>iPhone4 ﾄﾞｯｸｺﾈｸﾀｰ ﾌﾞﾗｯｸ</t>
  </si>
  <si>
    <t>iPhone4 ﾄﾞｯｸｺﾈｸﾀｰ ﾎﾜｲﾄ</t>
  </si>
  <si>
    <t>iPhone4 ｽﾘｰﾌﾟﾎﾞﾀﾝｹｰﾌﾞﾙ</t>
  </si>
  <si>
    <t>iPhone4 ﾊﾞｯﾃﾘｰ</t>
  </si>
  <si>
    <t>iPhone4/4s ｲﾔｰｽﾋﾟｰｶｰ</t>
  </si>
  <si>
    <t>iPhone4/4s 検品延長ｹｰﾌﾞﾙ</t>
  </si>
  <si>
    <t>iPhone4s ﾎｰﾑﾎﾞﾀﾝｹｰﾌﾞﾙ</t>
  </si>
  <si>
    <t>iPhone4s ﾊﾞｯｸﾊﾟﾈﾙ ﾎﾜｲﾄ</t>
  </si>
  <si>
    <t>iPhone4s ﾊﾞｯｸｶﾒﾗ</t>
  </si>
  <si>
    <t>iPhone4s ﾄﾞｯｸｺﾈｸﾀｰ ﾌﾞﾗｯｸ</t>
  </si>
  <si>
    <t>iPhone4s ﾄﾞｯｸｺﾈｸﾀｰ ﾎﾜｲﾄ</t>
  </si>
  <si>
    <t>iPhone4s ｽﾘｰﾌﾟﾎﾞﾀﾝｹｰﾌﾞﾙ</t>
  </si>
  <si>
    <t>iPhone4s ﾊﾞｯﾃﾘｰ</t>
  </si>
  <si>
    <t>iPhone5 検品延長ｹｰﾌﾞﾙ</t>
  </si>
  <si>
    <t>iPhone5 ﾎｰﾑﾎﾞﾀﾝｹｰﾌﾞﾙ</t>
  </si>
  <si>
    <t>iPhone5 ｲﾔｰｽﾋﾟｰｶｰ</t>
  </si>
  <si>
    <t>iPhone5 ﾊﾞｲﾌﾞﾚｰﾀｰ</t>
  </si>
  <si>
    <t>iPhone5 ﾗｳﾄﾞｽﾋﾟｰｶｰ</t>
  </si>
  <si>
    <t>iPhone5/5c ﾎｰﾑﾎﾞﾀﾝ ﾌﾞﾗｯｸ</t>
  </si>
  <si>
    <t>iPhone5 ﾌﾛﾝﾄｶﾒﾗ</t>
  </si>
  <si>
    <t>iPhone5 ﾎｰﾑﾎﾞﾀﾝ ﾎﾜｲﾄ</t>
  </si>
  <si>
    <t>iPhone5 ﾊﾞｯｸｶﾞﾗｽ ﾌﾞﾗｯｸ</t>
  </si>
  <si>
    <t>iPhone5 ﾊﾞｯｸｶﾞﾗｽ ﾎﾜｲﾄ</t>
  </si>
  <si>
    <t>iPhone5 ｽﾘｰﾌﾟﾎﾞﾀﾝｹｰﾌﾞﾙ</t>
  </si>
  <si>
    <t>iPhone5 ﾄﾞｯｸｺﾈｸﾀｰ ﾌﾞﾗｯｸ</t>
  </si>
  <si>
    <t>iPhone5 ﾄﾞｯｸｺﾈｸﾀｰ ﾎﾜｲﾄ</t>
  </si>
  <si>
    <t>iPhone5 ﾊﾞｯｸｶﾒﾗ</t>
  </si>
  <si>
    <t>iPhone5 ﾊﾞｯﾃﾘｰ</t>
  </si>
  <si>
    <t>iPhone5s 検品延長ｹｰﾌﾞﾙ</t>
  </si>
  <si>
    <t>iPhone5s ｲﾔｰｽﾋﾟｰｶｰ</t>
  </si>
  <si>
    <t>iPhone5s ﾊﾞｲﾌﾞﾚｰﾀｰ</t>
  </si>
  <si>
    <t>iPhone5s ﾌﾛﾝﾄｶﾒﾗ</t>
  </si>
  <si>
    <t>iPhone5s ﾗｳﾄﾞｽﾋﾟｰｶｰ</t>
  </si>
  <si>
    <t>iPhone5s ﾄﾞｯｸｺﾈｸﾀｰ ﾌﾞﾗｯｸ</t>
  </si>
  <si>
    <t>iPhone5s ﾄﾞｯｸｺﾈｸﾀｰ ﾎﾜｲﾄ</t>
  </si>
  <si>
    <t>iPhone5s ﾊﾞｯｸｶﾞﾗｽ ﾌﾞﾗｯｸ</t>
  </si>
  <si>
    <t>iPhone5s ﾊﾞｯｸｶﾞﾗｽ ﾎﾜｲﾄ</t>
  </si>
  <si>
    <t>iPhone5s ﾊﾞｯｸｶﾒﾗ</t>
  </si>
  <si>
    <t>iPhone5s ｽﾘｰﾌﾟﾎﾞﾀﾝｹｰﾌﾞﾙ</t>
  </si>
  <si>
    <t>iPhone5s ﾊﾞｯﾃﾘｰ</t>
  </si>
  <si>
    <t>iPhone5c 検品延長ｹｰﾌﾞﾙ</t>
  </si>
  <si>
    <t>iPhone5c ﾎｰﾑﾎﾞﾀﾝｹｰﾌﾞﾙ</t>
  </si>
  <si>
    <t>iPhone5c ｲﾔｰｽﾋﾟｰｶｰ</t>
  </si>
  <si>
    <t>iPhone5c ﾗｳﾄﾞｽﾋﾟｰｶｰ</t>
  </si>
  <si>
    <t>iPhone5c ﾌﾛﾝﾄｶﾒﾗ</t>
  </si>
  <si>
    <t>iPhone5c ｽﾘｰﾌﾟﾎﾞﾀﾝｹｰﾌﾞﾙ</t>
  </si>
  <si>
    <t>iPhone5c ﾊﾞｯｸｶﾒﾗ</t>
  </si>
  <si>
    <t>iPhone5c ﾄﾞｯｸｺﾈｸﾀｰ ﾌﾞﾗｯｸ</t>
  </si>
  <si>
    <t>iPhone5c ﾊﾞｲﾌﾞﾚｰﾀｰ</t>
  </si>
  <si>
    <t>iPhone5c ﾊﾞｯﾃﾘｰ</t>
  </si>
  <si>
    <t>iPhoneSE ｽﾘｰﾌﾟﾎﾞﾀﾝｹｰﾌﾞﾙ</t>
  </si>
  <si>
    <t>iPhoneSE ﾄﾞｯｸｺﾈｸﾀｰ ﾌﾞﾗｯｸ</t>
  </si>
  <si>
    <t>iPhoneSE ﾄﾞｯｸｺﾈｸﾀｰ ﾎﾜｲﾄ</t>
  </si>
  <si>
    <t>iPhoneSE ﾊﾞｯﾃﾘｰ</t>
  </si>
  <si>
    <t>iPhoneSE ﾊﾞｯｸｶﾒﾗ</t>
  </si>
  <si>
    <t>iPhone6/6Plus ｲﾔｰｽﾋﾟｰｶｰ</t>
  </si>
  <si>
    <t>iPhone6 検品延長ｹｰﾌﾞﾙ</t>
  </si>
  <si>
    <t>iPhone6 ﾗｳﾄﾞｽﾋﾟｰｶｰ</t>
  </si>
  <si>
    <t>iPhone6 ｺﾈｸﾃｨﾌﾞｹｰﾌﾞﾙ</t>
  </si>
  <si>
    <t>iPhone6/6Plus ﾎｰﾑﾎﾞﾀﾝｹｰﾌﾞﾙ ﾌﾞﾗｯｸ</t>
  </si>
  <si>
    <t>iPhone6/6Plus ﾎｰﾑﾎﾞﾀﾝｹｰﾌﾞﾙ ｺﾞｰﾙﾄﾞ</t>
  </si>
  <si>
    <t>iPhone6/6Plus ﾎｰﾑﾎﾞﾀﾝｹｰﾌﾞﾙ ｼﾙﾊﾞｰ</t>
  </si>
  <si>
    <t>iPhone6 ﾊﾞｲﾌﾞﾚｰﾀｰ</t>
  </si>
  <si>
    <t>iPhone6 ｽﾘｰﾌﾟﾎﾞﾀﾝｹｰﾌﾞﾙ</t>
  </si>
  <si>
    <t>iPhone6 ﾊﾞｯｸｶﾒﾗ</t>
  </si>
  <si>
    <t>iPhone6 ﾌﾛﾝﾄｶﾒﾗ</t>
  </si>
  <si>
    <t>iPhone6 ﾄﾞｯｸｺﾈｸﾀｰ ﾌﾞﾗｯｸ</t>
  </si>
  <si>
    <t>iPhone6 ﾄﾞｯｸｺﾈｸﾀｰ ｼﾙﾊﾞｰ</t>
  </si>
  <si>
    <t>iPhone6 ﾄﾞｯｸｺﾈｸﾀｰ ﾎﾜｲﾄ</t>
  </si>
  <si>
    <t>iPhone6 ﾊﾞｯﾃﾘｰ</t>
  </si>
  <si>
    <t>iPhone6 ﾎﾞﾘｭｰﾑﾎﾞﾀﾝｹｰﾌﾞﾙ</t>
  </si>
  <si>
    <t>iPhone6Plus 検品延長ｹｰﾌﾞﾙ</t>
  </si>
  <si>
    <t>iPhone6Plus ﾊﾞｲﾌﾞﾚｰﾀｰ</t>
  </si>
  <si>
    <t>iPhone6Plus ﾗｳﾄﾞｽﾋﾟｰｶｰ</t>
  </si>
  <si>
    <t>iPhone6Plus ﾌﾛﾝﾄｶﾒﾗ</t>
  </si>
  <si>
    <t>iPhone6Plus ｽﾘｰﾌﾟﾎﾞﾀﾝｹｰﾌﾞﾙ</t>
  </si>
  <si>
    <t>iPhone6Plus ﾄﾞｯｸｺﾈｸﾀｰ ﾌﾞﾗｯｸ</t>
  </si>
  <si>
    <t>iPhone6Plus ﾄﾞｯｸｺﾈｸﾀｰ ｼﾙﾊﾞｰ</t>
  </si>
  <si>
    <t>iPhone6Plus ﾄﾞｯｸｺﾈｸﾀｰ ﾎﾜｲﾄ</t>
  </si>
  <si>
    <t>iPhone6Plus ﾊﾞｯｸｶﾒﾗ</t>
  </si>
  <si>
    <t>iPhone6Plus ﾊﾞｯﾃﾘｰ</t>
  </si>
  <si>
    <t>iPhone6Plus ﾎﾞﾘｭｰﾑﾎﾞﾀﾝｹｰﾌﾞﾙ</t>
  </si>
  <si>
    <t>iPhone6s ｲﾔｰｽﾋﾟｰｶｰ</t>
  </si>
  <si>
    <t>iPhone6s 検品延長ｹｰﾌﾞﾙ</t>
  </si>
  <si>
    <t>iPhone6s ﾊﾞｲﾌﾞﾚｰﾀｰ</t>
  </si>
  <si>
    <t>iPhone6s ﾗｳﾄﾞｽﾋﾟｰｶｰ</t>
  </si>
  <si>
    <t>iPhone6s ﾌﾛﾝﾄｶﾒﾗ</t>
  </si>
  <si>
    <t>iPhone6s/6sPlus ﾎｰﾑﾎﾞﾀﾝｹｰﾌﾞﾙ ﾌﾞﾗｯｸ</t>
  </si>
  <si>
    <t>iPhone6s/6sPlus ﾎｰﾑﾎﾞﾀﾝｹｰﾌﾞﾙ ｺﾞｰﾙﾄﾞ</t>
  </si>
  <si>
    <t>iPhone6s/6sPlus ﾎｰﾑﾎﾞﾀﾝｹｰﾌﾞﾙ ﾋﾟﾝｸG</t>
  </si>
  <si>
    <t>iPhone6s/6sPlus ﾎｰﾑﾎﾞﾀﾝｹｰﾌﾞﾙ ｼﾙﾊﾞｰ</t>
  </si>
  <si>
    <t>iPhone6s ｽﾘｰﾌﾟﾎﾞﾀﾝｹｰﾌﾞﾙ</t>
  </si>
  <si>
    <t>iPhone6s ﾄﾞｯｸｺﾈｸﾀｰ ﾌﾞﾗｯｸ</t>
  </si>
  <si>
    <t>iPhone6s ﾄﾞｯｸｺﾈｸﾀｰ ｼﾙﾊﾞｰ</t>
  </si>
  <si>
    <t>iPhone6s ﾊﾞｯｸｶﾒﾗ</t>
  </si>
  <si>
    <t>iPhone6s ﾄﾞｯｸｺﾈｸﾀｰ ﾎﾜｲﾄ</t>
  </si>
  <si>
    <t>iPhone6s ﾊﾞｯﾃﾘｰ</t>
  </si>
  <si>
    <t>iPhone6sPlus 検品延長ｹｰﾌﾞﾙ</t>
  </si>
  <si>
    <t>iPhone6sPlus ｲﾔｰｽﾋﾟｰｶｰ</t>
  </si>
  <si>
    <t>iPhone6sPlus ﾊﾞｲﾌﾞﾚｰﾀｰ</t>
  </si>
  <si>
    <t>iPhone6sPlus ﾗｳﾄﾞｽﾋﾟｰｶｰ</t>
  </si>
  <si>
    <t>iPhone6sPlus ｽﾘｰﾌﾟﾎﾞﾀﾝｹｰﾌﾞﾙ</t>
  </si>
  <si>
    <t>iPhone6sPlus ﾌﾛﾝﾄｶﾒﾗ</t>
  </si>
  <si>
    <t>iPhone6sPlus ﾊﾞｯﾃﾘｰ</t>
  </si>
  <si>
    <t>iPhone6sPlus ﾄﾞｯｸｺﾈｸﾀｰ ﾌﾞﾗｯｸ</t>
  </si>
  <si>
    <t>iPhone6sPlus ﾄﾞｯｸｺﾈｸﾀｰ ｼﾙﾊﾞｰ</t>
  </si>
  <si>
    <t>iPhone6sPlus ﾄﾞｯｸｺﾈｸﾀｰ ﾎﾜｲﾄ</t>
  </si>
  <si>
    <t>iPhone6sPlus ﾊﾞｯｸｶﾒﾗ</t>
  </si>
  <si>
    <t>iPhone6sPlus ﾎﾞﾘｭｰﾑﾎﾞﾀﾝｹｰﾌﾞﾙ</t>
  </si>
  <si>
    <t>iPhone7 ﾊﾞｲﾌﾞﾚｰﾀｰ</t>
  </si>
  <si>
    <t>iPhone7 検品延長ｹｰﾌﾞﾙ</t>
  </si>
  <si>
    <t>iPhone7 ﾗｳﾄﾞｽﾋﾟｰｶｰ</t>
  </si>
  <si>
    <t>iPhone7 ｽﾘｰﾌﾟﾎﾞﾀﾝｹｰﾌﾞﾙ</t>
  </si>
  <si>
    <t>iPhone7 ﾄﾞｯｸｺﾈｸﾀｰ ﾌﾞﾗｯｸ</t>
  </si>
  <si>
    <t>iPhone7 ﾄﾞｯｸｺﾈｸﾀｰ ｼﾙﾊﾞｰ</t>
  </si>
  <si>
    <t>iPhone7 ﾄﾞｯｸｺﾈｸﾀｰ ﾎﾜｲﾄ</t>
  </si>
  <si>
    <t>iPhone7 ﾌﾛﾝﾄｶﾒﾗ</t>
  </si>
  <si>
    <t>iPhone7 ﾊﾞｯﾃﾘｰ</t>
  </si>
  <si>
    <t>iPhone7 ﾊﾞｯｸｶﾒﾗ</t>
  </si>
  <si>
    <t>iPhone7Plus 検品延長ｹｰﾌﾞﾙ</t>
  </si>
  <si>
    <t>iPhone7Plus ｽﾘｰﾌﾟﾎﾞﾀﾝｹｰﾌﾞﾙ</t>
  </si>
  <si>
    <t>iPhone7Plus ﾗｳﾄﾞｽﾋﾟｰｶｰ</t>
  </si>
  <si>
    <t>iPhone7Plus/8Plus ｲﾔｰｽﾋﾟｰｶｰ</t>
  </si>
  <si>
    <t>iPhone7Plus ﾊﾞｲﾌﾞﾚｰﾀｰ</t>
  </si>
  <si>
    <t>iPhone7Plus ﾄﾞｯｸｺﾈｸﾀｰ ﾌﾞﾗｯｸ</t>
  </si>
  <si>
    <t>iPhone7Plus ﾄﾞｯｸｺﾈｸﾀｰ ｼﾙﾊﾞｰ</t>
  </si>
  <si>
    <t>iPhone7Plus ﾄﾞｯｸｺﾈｸﾀｰ ﾎﾜｲﾄ</t>
  </si>
  <si>
    <t>iPhone7Plus ﾌﾛﾝﾄｶﾒﾗ</t>
  </si>
  <si>
    <t>iPhone7Plus ﾊﾞｯﾃﾘｰ</t>
  </si>
  <si>
    <t>iPhone7Plus ﾊﾞｯｸｶﾒﾗ</t>
  </si>
  <si>
    <t>iPhone8 ﾊﾞｯﾃﾘｰ</t>
  </si>
  <si>
    <t>iPhone8 ﾊﾞｯｸｶﾒﾗ</t>
  </si>
  <si>
    <t>iPhone8 ﾄﾞｯｸｺﾈｸﾀｰ ｺﾞｰﾙﾄﾞ</t>
  </si>
  <si>
    <t>iPhone8 検品延長ｹｰﾌﾞﾙ</t>
  </si>
  <si>
    <t>iPhone8Plus ﾊﾞｯﾃﾘｰ</t>
  </si>
  <si>
    <t>iPhone8Plus ﾊﾞｯｸｶﾒﾗ</t>
  </si>
  <si>
    <t>iPhone8Plus ﾌﾛﾝﾄｶﾒﾗ</t>
  </si>
  <si>
    <t>iPhone8Plus ﾗｳﾄﾞｽﾋﾟｰｶｰ</t>
  </si>
  <si>
    <t>iPhone8Plus ｽﾘｰﾌﾟﾎﾞﾀﾝｹｰﾌﾞﾙ</t>
  </si>
  <si>
    <t>iPhone8Plus ﾄﾞｯｸｺﾈｸﾀｰ ｼﾙﾊﾞｰ</t>
  </si>
  <si>
    <t>iPhone8Plus ﾄﾞｯｸｺﾈｸﾀｰ ﾌﾞﾗｯｸ</t>
  </si>
  <si>
    <t>iPhone8Plus 検品延長ｹｰﾌﾞﾙ</t>
  </si>
  <si>
    <t>iPhone8Plus ﾊﾞｲﾌﾞﾚｰﾀｰ</t>
  </si>
  <si>
    <t>iPhoneX ﾊﾞｯｸｶﾒﾗ</t>
  </si>
  <si>
    <t>iPhoneX ﾄﾞｯｸｺﾈｸﾀｰ ﾌﾞﾗｯｸ</t>
  </si>
  <si>
    <t>iPhoneX ﾄﾞｯｸｺﾈｸﾀｰ ｼﾙﾊﾞｰ</t>
  </si>
  <si>
    <t>iPhoneX ｲﾔｰｽﾋﾟｰｶｰ</t>
  </si>
  <si>
    <t>iPhoneX ﾗｳﾄﾞｽﾋﾟｰｶｰ</t>
  </si>
  <si>
    <t>iPhoneX ｽﾘｰﾌﾟﾎﾞﾀﾝｹｰﾌﾞﾙ</t>
  </si>
  <si>
    <t>iPhoneX ﾎﾞﾘｭｰﾑﾎﾞﾀﾝｹｰﾌﾞﾙ</t>
  </si>
  <si>
    <t>iPhoneX ﾊﾞｯﾃﾘｰ</t>
  </si>
  <si>
    <t>iPhoneX 検品延長ｹｰﾌﾞﾙ</t>
  </si>
  <si>
    <t>iPhoneX ﾌﾛﾝﾄｶﾒﾗ</t>
  </si>
  <si>
    <t>iPhoneX ﾊﾞｯｸﾊﾟﾈﾙ ﾎﾜｲﾄ(ﾌﾚｰﾑ一体型)</t>
  </si>
  <si>
    <t>iPhoneX ﾊﾞｯｸﾊﾟﾈﾙ ﾌﾞﾗｯｸ(ﾌﾚｰﾑ一体型)</t>
  </si>
  <si>
    <t>iPhoneXR ﾊﾞｯｸｶﾒﾗ</t>
  </si>
  <si>
    <t>iPhoneXs/XsMax ﾊﾞｯｸｶﾒﾗ</t>
  </si>
  <si>
    <t>iPhoneXR ﾄﾞｯｸｺﾈｸﾀｰ ﾌﾞﾗｯｸ</t>
  </si>
  <si>
    <t>iPhoneXR ﾄﾞｯｸｺﾈｸﾀｰ ﾎﾜｲﾄ</t>
  </si>
  <si>
    <t>iPhoneXs ﾄﾞｯｸｺﾈｸﾀｰ ﾌﾞﾗｯｸ</t>
  </si>
  <si>
    <t>iPhoneXs ﾄﾞｯｸｺﾈｸﾀｰ ｼﾙﾊﾞｰ</t>
  </si>
  <si>
    <t>iPhoneXsMax ﾄﾞｯｸｺﾈｸﾀｰ ﾌﾞﾗｯｸ</t>
  </si>
  <si>
    <t>iPhoneXsMax ﾄﾞｯｸｺﾈｸﾀｰ ｼﾙﾊﾞｰ</t>
  </si>
  <si>
    <t>iPhone7/7P/8/8P 物理式ﾎｰﾑﾎﾞﾀﾝ ﾋﾟﾝｸG</t>
  </si>
  <si>
    <t>iPhoneXsMax ﾄﾞｯｸｺﾈｸﾀｰ ｺﾞｰﾙﾄﾞ</t>
  </si>
  <si>
    <t>iPod</t>
  </si>
  <si>
    <t>iPodtouch第5世代 ﾊﾞｯﾃﾘｰ</t>
  </si>
  <si>
    <t>iPodtouch第5世代 ﾄﾞｯｸｺﾈｸﾀｰ ﾌﾞﾗｯｸ</t>
  </si>
  <si>
    <t>iPodtouch第5世代 ﾄﾞｯｸｺﾈｸﾀｰ ﾎﾜｲﾄ</t>
  </si>
  <si>
    <t>iPodtouch第6世代 ﾄﾞｯｸｺﾈｸﾀｰ ﾎﾜｲﾄ</t>
  </si>
  <si>
    <t>iPodtouch第6世代 ﾄﾞｯｸｺﾈｸﾀｰ ﾌﾞﾗｯｸ</t>
  </si>
  <si>
    <t>iPodclassic ｲﾔﾎﾝｼﾞｬｯｸ ﾎﾜｲﾄ 80/120/160後</t>
  </si>
  <si>
    <t>iPodnano第4世代 ﾊﾞｯﾃﾘｰ</t>
  </si>
  <si>
    <t>iPodnano第5世代 ﾊﾞｯﾃﾘｰ</t>
  </si>
  <si>
    <t>iPodnano第6世代 ﾌﾛﾝﾄｶﾞﾗｽ(液晶一体型)</t>
  </si>
  <si>
    <t>iPodnano第7世代 ﾌﾛﾝﾄｶﾞﾗｽ ﾌﾞﾗｯｸ</t>
  </si>
  <si>
    <t>iPodnano第7世代 ﾌﾛﾝﾄｶﾞﾗｽ ﾎﾜｲﾄ</t>
  </si>
  <si>
    <t>iPodnano第7世代 液晶</t>
  </si>
  <si>
    <t>iPodnano第7世代 ﾊﾞｯﾃﾘｰ</t>
  </si>
  <si>
    <t>XperiaZ3Compact/Z4/XZP ｲﾔｰｽﾋﾟｰｶｰ</t>
  </si>
  <si>
    <t>XperiaZ5/Z5P/XP/XZ/XZs/XC/XZ1 ｲﾔｰｽﾋﾟｰｶｰ</t>
  </si>
  <si>
    <t>XperiaZ5Compact ｲﾔｰｽﾋﾟｰｶｰ/ﾗｳﾄﾞｽﾋﾟｰｶｰ</t>
  </si>
  <si>
    <t>XperiaZ5/Z5P/XP/XZ/XZs ﾗｳﾄﾞｽﾋﾟｰｶｰ</t>
  </si>
  <si>
    <t>XperiaZ3Compact ﾊﾞｯｸﾊﾟﾈﾙ ﾌﾞﾗｯｸ</t>
  </si>
  <si>
    <t>XperiaZ3Compact ﾊﾞｯｸﾊﾟﾈﾙ ｸﾞﾘｰﾝ</t>
  </si>
  <si>
    <t>XperiaZ3Compact ﾊﾞｯｸﾊﾟﾈﾙ ﾚｯﾄﾞ</t>
  </si>
  <si>
    <t>XperiaZ3Compact ﾊﾞｯｸﾊﾟﾈﾙ ﾎﾜｲﾄ</t>
  </si>
  <si>
    <t>XperiaZ5Compact ﾊﾞｯｸﾊﾟﾈﾙ ﾋﾟﾝｸ</t>
  </si>
  <si>
    <t>XperiaZ5Compact ﾊﾞｯｸﾊﾟﾈﾙ ﾎﾜｲﾄ</t>
  </si>
  <si>
    <t>XperiaZ5Compact ﾊﾞｯｸﾊﾟﾈﾙ ｲｴﾛｰ</t>
  </si>
  <si>
    <t>XperiaZ3Compact/A4 ｽﾘｰﾌﾟﾎﾞﾀﾝｹｰﾌﾞﾙ</t>
  </si>
  <si>
    <t>XperiaZ1C/Z1f/J1C ｽﾘｰﾌﾟｹｰﾌﾞﾙ</t>
  </si>
  <si>
    <t>XperiaZ5Compact ﾄﾞｯｸｺﾈｸﾀｰ</t>
  </si>
  <si>
    <t>XperiaZ5Premium ﾊﾞｯﾃﾘｰ</t>
  </si>
  <si>
    <t>XperiaZ5Compact/XCompact ﾊﾞｯﾃﾘｰ</t>
  </si>
  <si>
    <t>XperiaZ5/Z5Premium ﾄﾞｯｸｺﾈｸﾀｰ</t>
  </si>
  <si>
    <t>XperiaZ1f/Z1C/J1C/A2 ﾊﾞｯﾃﾘｰ</t>
  </si>
  <si>
    <t>XperiaZ3Compact/A4 ﾊﾞｯﾃﾘｰ</t>
  </si>
  <si>
    <t>XperiaTabletZ ﾊﾞｯﾃﾘｰ</t>
  </si>
  <si>
    <t>XperiaXPerformance ﾊﾞｯﾃﾘｰ</t>
  </si>
  <si>
    <t>XperiaZ1f/Z1C/J1C/A2 ﾌﾛﾝﾄﾊﾟﾈﾙ ﾌﾞﾗｯｸ</t>
  </si>
  <si>
    <t>XperiaZ3Compact/A4 ﾌﾛﾝﾄﾊﾟﾈﾙ ﾌﾞﾗｯｸ</t>
  </si>
  <si>
    <t>XperiaZ3Compact/A4 ﾌﾛﾝﾄﾊﾟﾈﾙ ﾎﾜｲﾄ</t>
  </si>
  <si>
    <t>XperiaZ5Compact ﾌﾛﾝﾄﾊﾟﾈﾙ ﾌﾞﾗｯｸ</t>
  </si>
  <si>
    <t>XperiaZ5Compact ﾌﾛﾝﾄﾊﾟﾈﾙ ﾎﾜｲﾄ</t>
  </si>
  <si>
    <t>XperiaZ5Premium ﾌﾛﾝﾄﾊﾟﾈﾙ ﾌﾞﾗｯｸ</t>
  </si>
  <si>
    <t>XperiaXCompact ﾌﾛﾝﾄﾊﾟﾈﾙ ﾌﾞﾗｯｸ</t>
  </si>
  <si>
    <t>XperiaXCompact ﾌﾛﾝﾄﾊﾟﾈﾙ ﾌﾞﾙｰ</t>
  </si>
  <si>
    <t>XperiaXCompact ﾌﾛﾝﾄﾊﾟﾈﾙ ﾋﾟﾝｸ</t>
  </si>
  <si>
    <t>XperiaXCompact ﾌﾛﾝﾄﾊﾟﾈﾙ ﾎﾜｲﾄ</t>
  </si>
  <si>
    <t>XperiaXZs ﾌﾛﾝﾄﾊﾟﾈﾙ ﾌﾞﾗｯｸ</t>
  </si>
  <si>
    <t>XperiaXZs ﾌﾛﾝﾄﾊﾟﾈﾙ ｼﾙﾊﾞｰ</t>
  </si>
  <si>
    <t>XperiaXZPremium ﾌﾛﾝﾄﾊﾟﾈﾙ ﾌﾞﾗｯｸ</t>
  </si>
  <si>
    <t>XperiaXZPremium ﾌﾛﾝﾄﾊﾟﾈﾙ ｼﾙﾊﾞｰ</t>
  </si>
  <si>
    <t>XperiaXZPremium ﾌﾛﾝﾄﾊﾟﾈﾙ ﾚｯﾄﾞ</t>
  </si>
  <si>
    <t>XperiaZ2Tablet ﾊﾞｯﾃﾘｰ</t>
  </si>
  <si>
    <t>XperiaZ4Tablet ﾊﾞｯﾃﾘｰ</t>
  </si>
  <si>
    <t>XperiaXPerformance ｽﾘｰﾌﾟ指紋ﾎﾞﾀﾝ</t>
  </si>
  <si>
    <t>XperiaXPerformance ﾄﾞｯｸｺﾈｸﾀｰ</t>
  </si>
  <si>
    <t>XperiaZ2Tablet ﾌﾛﾝﾄｶﾞﾗｽ ﾌﾞﾗｯｸ</t>
  </si>
  <si>
    <t>XperiaXPerformance ｽﾘｰﾌﾟﾎﾞﾀﾝｹｰﾌﾞﾙ</t>
  </si>
  <si>
    <t>XperiaZ5Premium ﾊﾞｯｸﾊﾟﾈﾙ ｼﾙﾊﾞｰ</t>
  </si>
  <si>
    <t>XperiaZ5Premium ﾊﾞｯｸﾊﾟﾈﾙ ﾌﾞﾗｯｸ</t>
  </si>
  <si>
    <t>XperiaZ5Premium ｲﾔﾎﾝｼﾞｬｯｸ</t>
  </si>
  <si>
    <t>XperiaXZ/XZs ﾊﾞｯﾃﾘｰ</t>
  </si>
  <si>
    <t>XperiaXZ1Compact ﾌﾛﾝﾄﾊﾟﾈﾙ ｼﾙﾊﾞｰ</t>
  </si>
  <si>
    <t>XperiaXZ1Compact ﾌﾛﾝﾄﾊﾟﾈﾙ ﾌﾞﾙｰ</t>
  </si>
  <si>
    <t>XperiaXZ1Compact ﾌﾛﾝﾄﾊﾟﾈﾙ ﾋﾟﾝｸ</t>
  </si>
  <si>
    <t>XperiaXZ1Compact ﾌﾛﾝﾄﾊﾟﾈﾙ ﾌﾞﾗｯｸ</t>
  </si>
  <si>
    <t>XperiaXZPremium ﾊﾞｯﾃﾘｰ</t>
  </si>
  <si>
    <t>XperiaZ3TabletCompact ﾊﾞｯﾃﾘｰ</t>
  </si>
  <si>
    <t>XperiaXZPremium ﾄﾞｯｸｺﾈｸﾀｰ</t>
  </si>
  <si>
    <t>XperiaXZ1Compact ﾄﾞｯｸｺﾈｸﾀｰ</t>
  </si>
  <si>
    <t>Nexus5 WI-FIｱﾝﾃﾅｹｰﾌﾞﾙ(ﾌﾞﾗｯｸ)</t>
  </si>
  <si>
    <t>Nexus5X ﾊﾞｯﾃﾘｰ</t>
  </si>
  <si>
    <t>Nexus5X ﾌﾛﾝﾄﾊﾟﾈﾙ(ﾍﾞｾﾞﾙ無)</t>
  </si>
  <si>
    <t>Nexus5X ﾌﾛﾝﾄﾊﾟﾈﾙ(ﾍﾞｾﾞﾙ有)</t>
  </si>
  <si>
    <t>Nexus6P ﾊﾞｯｸｶﾞﾗｽ(ｶﾒﾗﾚﾝｽﾞ付)</t>
  </si>
  <si>
    <t>Nexus6P ﾊﾞｯﾃﾘｰ</t>
  </si>
  <si>
    <t>Nexus6P ﾌﾛﾝﾄﾊﾟﾈﾙ(ﾍﾞｾﾞﾙ有)</t>
  </si>
  <si>
    <t>Nexus7-1 ﾌﾛﾝﾄﾊﾟﾈﾙ(ﾍﾞｾﾞﾙ有WI-FIﾓﾃﾞﾙ)</t>
  </si>
  <si>
    <t>Nexus7-2 ﾄﾞｯｸｺﾈｸﾀｰ(WI-FI)</t>
  </si>
  <si>
    <t>Nexus7-2 ﾌﾛﾝﾄﾊﾟﾈﾙ(ﾍﾞｾﾞﾙ有WI-FIﾓﾃﾞﾙ)</t>
  </si>
  <si>
    <t>GalaxyS5ACTIVE ﾌﾛﾝﾄﾊﾟﾈﾙ ﾌﾞﾗｯｸ</t>
  </si>
  <si>
    <t>GalaxyS7edge ﾄﾞｯｸｺﾈｸﾀｰ/ﾊﾞｯｸｷｰ</t>
  </si>
  <si>
    <t>GalaxyS8+ ﾊﾞｯﾃﾘｰ</t>
  </si>
  <si>
    <t>GalaxyS8+ ﾌﾛﾝﾄﾊﾟﾈﾙ ﾌﾞﾗｯｸ</t>
  </si>
  <si>
    <t>GalaxyS8+ ﾊﾞｯｸﾊﾟﾈﾙ ﾌﾞﾗｯｸ</t>
  </si>
  <si>
    <t>GalaxyS9+ ﾌﾛﾝﾄﾊﾟﾈﾙ ﾌﾞﾗｯｸ</t>
  </si>
  <si>
    <t>HUAWEI</t>
  </si>
  <si>
    <t>HUAWEIMate10lite ﾌﾛﾝﾄﾊﾟﾈﾙ ﾌﾞﾗｯｸ</t>
  </si>
  <si>
    <t>HUAWEIP20lite ﾌﾛﾝﾄﾊﾟﾈﾙ ﾌﾞﾗｯｸ</t>
  </si>
  <si>
    <t>HUAWEIP20 ﾌﾛﾝﾄﾊﾟﾈﾙ ﾌﾞﾗｯｸ</t>
  </si>
  <si>
    <t>HUAWEIhonor8 ﾌﾛﾝﾄﾊﾟﾈﾙ ｺﾞｰﾙﾄﾞ</t>
  </si>
  <si>
    <t>HUAWEIhonor8 ﾌﾛﾝﾄﾊﾟﾈﾙ ﾎﾜｲﾄ</t>
  </si>
  <si>
    <t>HUAWEIhonor8 ﾌﾛﾝﾄﾊﾟﾈﾙ ﾌﾞﾙｰ</t>
  </si>
  <si>
    <t>HUAWEIhonor8 ﾌﾛﾝﾄﾊﾟﾈﾙ ﾌﾞﾗｯｸ</t>
  </si>
  <si>
    <t>HUAWEInovalite2 ﾌﾛﾝﾄﾊﾟﾈﾙ ﾎﾜｲﾄ</t>
  </si>
  <si>
    <t>HUAWEInovalite2 ﾌﾛﾝﾄﾊﾟﾈﾙ ﾌﾞﾗｯｸ</t>
  </si>
  <si>
    <t>HUAWEIhonor6Plus ﾊﾞｯﾃﾘｰ</t>
  </si>
  <si>
    <t>HUAWEInovalite ﾄﾞｯｸｺﾈｸﾀｰ</t>
  </si>
  <si>
    <t>HUAWEIP8lite ﾊﾞｯﾃﾘｰ</t>
  </si>
  <si>
    <t>HUAWEIP8lite ﾌﾛﾝﾄﾊﾟﾈﾙ ﾌﾞﾗｯｸ</t>
  </si>
  <si>
    <t>HUAWEIP8lite ﾌﾛﾝﾄﾊﾟﾈﾙ ｺﾞｰﾙﾄﾞ</t>
  </si>
  <si>
    <t>HUAWEIP8lite ﾌﾛﾝﾄﾊﾟﾈﾙ ﾎﾜｲﾄ</t>
  </si>
  <si>
    <t>HUAWEIP9 ﾌﾛﾝﾄﾊﾟﾈﾙ ﾌﾞﾗｯｸ</t>
  </si>
  <si>
    <t>HUAWEIP9 ﾌﾛﾝﾄﾊﾟﾈﾙ ﾎﾜｲﾄ</t>
  </si>
  <si>
    <t>HUAWEIP9 ﾄﾞｯｸｺﾈｸﾀｰ</t>
  </si>
  <si>
    <t>HUAWEIP9/P9l/P10l/noval/honor8 ﾊﾞｯﾃﾘｰ</t>
  </si>
  <si>
    <t>HUAWEIMate9 ﾌﾛﾝﾄﾊﾟﾈﾙ ﾌﾞﾗｯｸ</t>
  </si>
  <si>
    <t>HUAWEIMate9 ﾌﾛﾝﾄﾊﾟﾈﾙ ﾎﾜｲﾄ</t>
  </si>
  <si>
    <t>HUAWEIMate9 ﾄﾞｯｸｺﾈｸﾀｰ</t>
  </si>
  <si>
    <t>HUAWEIP9lite/P9liteP ﾌﾛﾝﾄﾊﾟﾈﾙ ﾌﾞﾗｯｸ</t>
  </si>
  <si>
    <t>HUAWEIP9lite/P9liteP ﾌﾛﾝﾄﾊﾟﾈﾙ ｺﾞｰﾙﾄﾞ</t>
  </si>
  <si>
    <t>HUAWEIP9lite/P9liteP ﾌﾛﾝﾄﾊﾟﾈﾙ ﾎﾜｲﾄ</t>
  </si>
  <si>
    <t>HUAWEIP9lite ﾄﾞｯｸｺﾈｸﾀｰ</t>
  </si>
  <si>
    <t>HUAWEIP10 ﾌﾛﾝﾄﾊﾟﾈﾙ ﾌﾞﾗｯｸ</t>
  </si>
  <si>
    <t>HUAWEIP10 ﾌﾛﾝﾄﾊﾟﾈﾙ ﾎﾜｲﾄ</t>
  </si>
  <si>
    <t>HUAWEIP10 ﾄﾞｯｸｺﾈｸﾀｰ</t>
  </si>
  <si>
    <t>HUAWEIP10lite ﾌﾛﾝﾄﾊﾟﾈﾙ ﾌﾞﾗｯｸ</t>
  </si>
  <si>
    <t>HUAWEIP10lite ﾌﾛﾝﾄﾊﾟﾈﾙ ｺﾞｰﾙﾄﾞ</t>
  </si>
  <si>
    <t>HUAWEIP10lite ﾌﾛﾝﾄﾊﾟﾈﾙ ﾎﾜｲﾄ</t>
  </si>
  <si>
    <t>HUAWEIP10lite ﾄﾞｯｸｺﾈｸﾀｰ</t>
  </si>
  <si>
    <t>HUAWEIP10lite ﾊﾞｯｸﾊﾟﾈﾙ ｺﾞｰﾙﾄﾞ</t>
  </si>
  <si>
    <t>HUAWEIP10lite ﾊﾞｯｸﾊﾟﾈﾙ ﾌﾞﾗｯｸ</t>
  </si>
  <si>
    <t>HUAWEIP10lite ﾊﾞｯｸﾊﾟﾈﾙ ﾎﾜｲﾄ</t>
  </si>
  <si>
    <t>ZenFone3(ZE552KL) ﾌﾛﾝﾄﾊﾟﾈﾙ ﾌﾞﾗｯｸ</t>
  </si>
  <si>
    <t>ZenFone3(ZE520KL) ﾌﾛﾝﾄﾊﾟﾈﾙ ﾌﾞﾗｯｸ</t>
  </si>
  <si>
    <t>ZenFone3(ZE552KL) ﾌﾛﾝﾄﾊﾟﾈﾙ ﾎﾜｲﾄ</t>
  </si>
  <si>
    <t>ZenFone3Laser(ZC551KL) ﾌﾛﾝﾄﾊﾟﾈﾙ ﾎﾜｲﾄ</t>
  </si>
  <si>
    <t>ZenFone3Laser(ZC551KL) ﾌﾛﾝﾄﾊﾟﾈﾙ ﾌﾞﾗｯｸ</t>
  </si>
  <si>
    <t>ZenFone3(ZE520KL) ﾌﾛﾝﾄﾊﾟﾈﾙ ﾎﾜｲﾄ</t>
  </si>
  <si>
    <t>ZenFone2Laser(ZE500KL) ﾌﾛﾝﾄﾊﾟﾈﾙ ﾌﾞﾗｯｸ</t>
  </si>
  <si>
    <t>ZenFone3Laser(ZC551KL) ﾌﾛﾝﾄﾊﾟﾈﾙ ｺﾞｰﾙﾄﾞ</t>
  </si>
  <si>
    <t>ZenFone3(ZE520KL) ﾊﾞｯﾃﾘｰ</t>
  </si>
  <si>
    <t>ZenFone3Laser(ZC551KL) ﾊﾞｯﾃﾘｰ</t>
  </si>
  <si>
    <t>ZenFone3(ZE552KL) ﾊﾞｯﾃﾘｰ</t>
  </si>
  <si>
    <t>ZenFone3Max(ZC520TL) ﾌﾛﾝﾄﾊﾟﾈﾙ ﾌﾞﾗｯｸ</t>
  </si>
  <si>
    <t>ZenFone3Max(ZC553KL) ﾌﾛﾝﾄﾊﾟﾈﾙ ﾌﾞﾗｯｸ</t>
  </si>
  <si>
    <t>ZenFone3Max(ZC553KL) ﾊﾞｯﾃﾘｰ</t>
  </si>
  <si>
    <t>ZenFone2(ZE551ML) ﾊﾞｯﾃﾘｰ</t>
  </si>
  <si>
    <t>ZenFone4Max(ZC520KL) ﾌﾛﾝﾄﾊﾟﾈﾙ ﾌﾞﾗｯｸ</t>
  </si>
  <si>
    <t>SurfaceBook1 ﾌﾛﾝﾄﾊﾟﾈﾙ</t>
  </si>
  <si>
    <t>SurfacePro2 ﾌﾛﾝﾄﾊﾟﾈﾙ</t>
  </si>
  <si>
    <t>SurfacePro4 ﾌﾛﾝﾄﾊﾟﾈﾙ</t>
  </si>
  <si>
    <t>SurfacePro3 ﾌﾛﾝﾄﾊﾟﾈﾙ</t>
  </si>
  <si>
    <t>Switch SDｶｰﾄﾞﾄﾚｰ</t>
  </si>
  <si>
    <t>Switch 冷却ﾌｧﾝ</t>
  </si>
  <si>
    <t>3DS/3DSLL ｹﾞｰﾑｶｰﾄﾞﾄﾚｰ</t>
  </si>
  <si>
    <t>3DS/3DSLL ﾏｲｸ</t>
  </si>
  <si>
    <t>3DS/3DSLL/NEW3DS/NEW3DSLL ｽﾗｲﾄﾞﾊﾟｯﾄﾞﾎﾞﾀﾝ</t>
  </si>
  <si>
    <t>3DS/3DSLL 赤外線</t>
  </si>
  <si>
    <t>3DS WI-FIｹｰﾌﾞﾙ</t>
  </si>
  <si>
    <t>3DSLL WI-FIｹｰﾌﾞﾙ</t>
  </si>
  <si>
    <t>NEW3DS/NEW3DSLL LRﾎﾞﾀﾝｹｰﾌﾞﾙ</t>
  </si>
  <si>
    <t>NEW3DS/NEW3DSLL ｽﾗｲﾄﾞﾊﾟｯﾄﾞﾕﾆｯﾄ</t>
  </si>
  <si>
    <t>NEW3DS WI-FIｹｰﾌﾞﾙ</t>
  </si>
  <si>
    <t>NEW3DS ﾋﾝｼﾞ(下)</t>
  </si>
  <si>
    <t>NEW3DSLL WI-FIｹｰﾌﾞﾙ</t>
  </si>
  <si>
    <t>PSVita-1000 液晶一体型 ﾌﾞﾗｯｸ(枠付)</t>
  </si>
  <si>
    <t>PSVita-1000 液晶一体型 ﾎﾜｲﾄ(枠付)</t>
  </si>
  <si>
    <t>PSVita-2000 液晶一体型 ﾌﾞﾗｯｸ(枠付)</t>
  </si>
  <si>
    <t>PS4Slim HDMIｺﾈｸﾀ-(2000ｼﾘｰｽﾞ用)</t>
  </si>
  <si>
    <t>iPhone5/5s/5c/SE ｶﾞﾗｽﾌｨﾙﾑ</t>
  </si>
  <si>
    <t>iPhone6Plus ｶﾞﾗｽﾌｨﾙﾑ</t>
  </si>
  <si>
    <t>iPhone7Plus ｶﾞﾗｽﾌｨﾙﾑ</t>
  </si>
  <si>
    <t>iPhone8 ﾊﾞｯｸｶﾞﾗｽﾌｨﾙﾑ</t>
  </si>
  <si>
    <t>iPhone8Plus ﾊﾞｯｸｶﾞﾗｽﾌｨﾙﾑ</t>
  </si>
  <si>
    <t>iPad2/3/4 ｶﾞﾗｽﾌｨﾙﾑ</t>
  </si>
  <si>
    <t>iPad5/6/Air/Air2/Pro9.7 ｶﾞﾗｽﾌｨﾙﾑ</t>
  </si>
  <si>
    <t>iPadmini1/2/3 ｶﾞﾗｽﾌｨﾙﾑ</t>
  </si>
  <si>
    <t>6Plus/6sPlus ﾌﾙﾗｳﾝﾄﾞｶﾞﾗｽﾌｨﾙﾑ ﾌﾞﾗｯｸ</t>
  </si>
  <si>
    <t>6Plus/6sPlus ﾌﾙﾗｳﾝﾄﾞｶﾞﾗｽﾌｨﾙﾑ ﾎﾜｲﾄ</t>
  </si>
  <si>
    <t>6Plus/6sPlus ﾌﾙﾗｳﾝﾄﾞ【ｿﾌﾄ】ｶﾞﾗｽ ﾌﾞﾗｯｸ</t>
  </si>
  <si>
    <t>6Plus/6sPlus ﾌﾙﾗｳﾝﾄﾞ【ｿﾌﾄ】ｶﾞﾗｽ ﾎﾜｲﾄ</t>
  </si>
  <si>
    <t>7Plus/8Plus ﾌﾙﾗｳﾝﾄﾞｶﾞﾗｽﾌｨﾙﾑ ﾌﾞﾗｯｸ</t>
  </si>
  <si>
    <t>7Plus/8Plus ﾌﾙﾗｳﾝﾄﾞｶﾞﾗｽﾌｨﾙﾑ ﾎﾜｲﾄ</t>
  </si>
  <si>
    <t>7Plus/8Plus ﾌﾙﾗｳﾝﾄﾞ【ｿﾌﾄ】ｶﾞﾗｽ ﾌﾞﾗｯｸ</t>
  </si>
  <si>
    <t>7Plus/8Plus ﾌﾙﾗｳﾝﾄﾞ【ｿﾌﾄ】ｶﾞﾗｽ ﾎﾜｲﾄ</t>
  </si>
  <si>
    <t>iPadPro10.5 ｶﾞﾗｽﾌｨﾙﾑ</t>
  </si>
  <si>
    <t>5/5s/5c/SE 衝撃 防指紋</t>
  </si>
  <si>
    <t>5/5s/5c/SE 衝撃 光沢</t>
  </si>
  <si>
    <t>6/6s 衝撃 防指紋</t>
  </si>
  <si>
    <t>6P/6sP 衝撃 防指紋</t>
  </si>
  <si>
    <t>6/6s 衝撃 光沢</t>
  </si>
  <si>
    <t>6/6s ﾌﾙﾗｳﾝﾄﾞ防指紋 ﾌﾞﾗｯｸ</t>
  </si>
  <si>
    <t>6/6s ﾌﾙﾗｳﾝﾄﾞ防指紋 ｸﾘｱ</t>
  </si>
  <si>
    <t>6P/6sP ﾌﾙﾗｳﾝﾄﾞ防指紋 ﾌﾞﾗｯｸ</t>
  </si>
  <si>
    <t>6P/6sP ﾌﾙﾗｳﾝﾄﾞ防指紋 ﾎﾜｲﾄ</t>
  </si>
  <si>
    <t>6/6s ﾌﾙﾗｳﾝﾄﾞ光沢 ﾌﾞﾗｯｸ</t>
  </si>
  <si>
    <t>6/6s ﾌﾙﾗｳﾝﾄﾞ光沢 ﾎﾜｲﾄ</t>
  </si>
  <si>
    <t>X ﾌﾙﾗｳﾝﾄﾞ防指紋 ｸﾘｱ</t>
  </si>
  <si>
    <t>iPhoneX 強化ﾊﾞｯｸｶﾞﾗｽﾌｨﾙﾑ(光沢)</t>
  </si>
  <si>
    <t>iPhoneX 強化ﾊﾞｯｸｶﾞﾗｽﾌｨﾙﾑ(ﾏｯﾄ)</t>
  </si>
  <si>
    <t>XR 衝撃 防指紋</t>
  </si>
  <si>
    <t>XsMax 衝撃 防指紋</t>
  </si>
  <si>
    <t>XsMax 衝撃 光沢</t>
  </si>
  <si>
    <t>Xs ﾌﾙﾗｳﾝﾄﾞ防指紋 ｸﾘｱ</t>
  </si>
  <si>
    <t>Xs ﾌﾙﾗｳﾝﾄﾞ光沢 ｸﾘｱ</t>
  </si>
  <si>
    <t>XR ﾌﾙﾗｳﾝﾄﾞ光沢 ｸﾘｱ</t>
  </si>
  <si>
    <t>XsMax ﾌﾙﾗｳﾝﾄﾞ防指紋 ｸﾘｱ</t>
  </si>
  <si>
    <t>XsMax ﾌﾙﾗｳﾝﾄﾞ光沢 ｸﾘｱ</t>
  </si>
  <si>
    <t>星型ﾄﾞﾗｲﾊﾞｰ</t>
  </si>
  <si>
    <t>登録修理ｼｰﾙ(60枚)</t>
  </si>
  <si>
    <t>iPhone Y字ﾄﾞﾗｲﾊﾞｰ</t>
  </si>
  <si>
    <t>iPhone5 ﾊﾞｯﾃﾘｰｱﾀｯﾁﾒﾝﾄ</t>
  </si>
  <si>
    <t>iPhone6Plus/6s/6sPlus ﾊﾞｯﾃﾘｰｱﾀｯﾁﾒﾝﾄ</t>
  </si>
  <si>
    <t>iPhone6 万力</t>
  </si>
  <si>
    <t>iPhone ﾓｯｸ</t>
  </si>
  <si>
    <t>ipadの割れ：Air2やmini4等の液晶一体型でガラスのみが割れているものだけが買取・再生対応となります。
液晶やコネクタに損傷がある場合は、お送り頂いても次回ご返送とさせていただきます。</t>
    <rPh sb="5" eb="6">
      <t>ワ</t>
    </rPh>
    <rPh sb="18" eb="19">
      <t>ナド</t>
    </rPh>
    <rPh sb="22" eb="25">
      <t>イッタイガタ</t>
    </rPh>
    <rPh sb="32" eb="33">
      <t>ワ</t>
    </rPh>
    <rPh sb="42" eb="44">
      <t>カイトリ</t>
    </rPh>
    <rPh sb="45" eb="47">
      <t>サイセイ</t>
    </rPh>
    <rPh sb="47" eb="49">
      <t>タイオウ</t>
    </rPh>
    <rPh sb="56" eb="58">
      <t>エキショウ</t>
    </rPh>
    <rPh sb="64" eb="66">
      <t>ソンショウ</t>
    </rPh>
    <rPh sb="69" eb="71">
      <t>バアイ</t>
    </rPh>
    <rPh sb="80" eb="82">
      <t>ジカイ</t>
    </rPh>
    <rPh sb="83" eb="85">
      <t>ヘンソウ</t>
    </rPh>
    <phoneticPr fontId="1"/>
  </si>
  <si>
    <t>iPhoneX/Xs/11Pro ｶﾞﾗｽﾌｨﾙﾑ</t>
  </si>
  <si>
    <t>iPhoneXR/11 ｶﾞﾗｽﾌｨﾙﾑ</t>
  </si>
  <si>
    <t>iPhoneXsMax/11ProMax ｶﾞﾗｽﾌｨﾙﾑ</t>
  </si>
  <si>
    <t>買取額は変動が激しい為、予告なしに変更する可能性がございます。確実な価格は発送前に問い合わせいただければお伝えいたします。</t>
    <rPh sb="0" eb="2">
      <t>カイトリ</t>
    </rPh>
    <rPh sb="2" eb="3">
      <t>ガク</t>
    </rPh>
    <rPh sb="4" eb="6">
      <t>ヘンドウ</t>
    </rPh>
    <rPh sb="7" eb="8">
      <t>ハゲ</t>
    </rPh>
    <rPh sb="10" eb="11">
      <t>タメ</t>
    </rPh>
    <rPh sb="12" eb="14">
      <t>ヨコク</t>
    </rPh>
    <rPh sb="17" eb="19">
      <t>ヘンコウ</t>
    </rPh>
    <rPh sb="21" eb="24">
      <t>カノウセイ</t>
    </rPh>
    <rPh sb="31" eb="33">
      <t>カクジツ</t>
    </rPh>
    <rPh sb="34" eb="36">
      <t>カカク</t>
    </rPh>
    <rPh sb="37" eb="39">
      <t>ハッソウ</t>
    </rPh>
    <rPh sb="39" eb="40">
      <t>マエ</t>
    </rPh>
    <rPh sb="41" eb="42">
      <t>ト</t>
    </rPh>
    <rPh sb="43" eb="44">
      <t>ア</t>
    </rPh>
    <rPh sb="53" eb="54">
      <t>ツタ</t>
    </rPh>
    <phoneticPr fontId="1"/>
  </si>
  <si>
    <t>iPhone4/4s/5/5s/5c/SE/6/6p、ゲーム系、iPad、ipod、androidの液晶死亡品の買取はできません。</t>
    <phoneticPr fontId="1"/>
  </si>
  <si>
    <t>※塗装剥がれ・削れや、割れ・ヒビやパーツ不足の商品は交換・買取対応不可となります。予めご了承くださいませ。</t>
    <rPh sb="1" eb="3">
      <t>トソウ</t>
    </rPh>
    <rPh sb="3" eb="4">
      <t>ハ</t>
    </rPh>
    <rPh sb="7" eb="8">
      <t>ケズ</t>
    </rPh>
    <rPh sb="11" eb="12">
      <t>ワ</t>
    </rPh>
    <rPh sb="20" eb="22">
      <t>フソク</t>
    </rPh>
    <rPh sb="23" eb="25">
      <t>ショウヒン</t>
    </rPh>
    <rPh sb="26" eb="28">
      <t>コウカン</t>
    </rPh>
    <rPh sb="29" eb="31">
      <t>カイトリ</t>
    </rPh>
    <rPh sb="31" eb="33">
      <t>タイオウ</t>
    </rPh>
    <rPh sb="33" eb="35">
      <t>フカ</t>
    </rPh>
    <rPh sb="41" eb="42">
      <t>アラカジ</t>
    </rPh>
    <rPh sb="44" eb="46">
      <t>リョウショウ</t>
    </rPh>
    <phoneticPr fontId="1"/>
  </si>
  <si>
    <t>iPadpro12.9（第1世代）</t>
    <rPh sb="12" eb="13">
      <t>ダイ</t>
    </rPh>
    <rPh sb="14" eb="16">
      <t>セダイ</t>
    </rPh>
    <phoneticPr fontId="1"/>
  </si>
  <si>
    <t>iPadpro12.9（第2世代）</t>
    <rPh sb="12" eb="13">
      <t>ダイ</t>
    </rPh>
    <rPh sb="14" eb="16">
      <t>セダイ</t>
    </rPh>
    <phoneticPr fontId="1"/>
  </si>
  <si>
    <t>着払いでお送りいただいた際、あまりにも買取対象外のパネルが多い場合は送料を請求させていただく場合がございます。</t>
    <phoneticPr fontId="1"/>
  </si>
  <si>
    <t>iphone4~6pの純正液晶死亡パネルは送付いただいた場合0円での引き取りとさせていただきます。恐れ入りますが何卒ご了承くださいませ。</t>
    <rPh sb="11" eb="13">
      <t>ジュンセイ</t>
    </rPh>
    <rPh sb="13" eb="15">
      <t>エキショウ</t>
    </rPh>
    <rPh sb="15" eb="17">
      <t>シボウ</t>
    </rPh>
    <rPh sb="21" eb="23">
      <t>ソウフ</t>
    </rPh>
    <rPh sb="28" eb="30">
      <t>バアイ</t>
    </rPh>
    <rPh sb="31" eb="32">
      <t>エン</t>
    </rPh>
    <rPh sb="34" eb="35">
      <t>ヒ</t>
    </rPh>
    <rPh sb="36" eb="37">
      <t>ト</t>
    </rPh>
    <phoneticPr fontId="1"/>
  </si>
  <si>
    <t>iPhone5s/SE ﾎｰﾑﾎﾞﾀﾝｹｰﾌﾞﾙ ﾌﾞﾗｯｸ</t>
  </si>
  <si>
    <t>iPhone5s/SE ﾎｰﾑﾎﾞﾀﾝｹｰﾌﾞﾙ ｺﾞｰﾙﾄﾞ</t>
  </si>
  <si>
    <t>iPhone5s/SE ﾎｰﾑﾎﾞﾀﾝｹｰﾌﾞﾙ ｼﾙﾊﾞｰ</t>
  </si>
  <si>
    <t>iPhone11ProMax</t>
  </si>
  <si>
    <t>SurfaceBook1 ﾊﾞｯﾃﾘｰ</t>
  </si>
  <si>
    <t>SurfacePro3 ﾊﾞｯﾃﾘｰ</t>
  </si>
  <si>
    <t>SurfacePro4 ﾊﾞｯﾃﾘｰ</t>
  </si>
  <si>
    <t>iPadmini5 ﾌﾛﾝﾄｶﾞﾗｽ ﾎﾜｲﾄ</t>
  </si>
  <si>
    <t>iPadmini5 ﾌﾛﾝﾄｶﾞﾗｽ ﾌﾞﾗｯｸ</t>
  </si>
  <si>
    <t>iPadAir/5/6 液晶</t>
  </si>
  <si>
    <t>iPhone4 ﾎﾞﾘｭｰﾑ/ｲﾔﾎﾝｼﾞｬｯｸ ﾌﾞﾗｯｸ</t>
  </si>
  <si>
    <t>iPhone4 ﾎﾞﾘｭｰﾑ/ｲﾔﾎﾝｼﾞｬｯｸ ﾎﾜｲﾄ</t>
  </si>
  <si>
    <t>iPhone4s ﾎﾞﾘｭｰﾑ/ｲﾔﾎﾝｼﾞｬｯｸ ﾌﾞﾗｯｸ</t>
  </si>
  <si>
    <t>iPhone4s ﾎﾞﾘｭｰﾑ/ｲﾔﾎﾝｼﾞｬｯｸ ﾎﾜｲﾄ</t>
  </si>
  <si>
    <t>iPhone4s ﾊﾞｯｸﾊﾟﾈﾙ ﾌﾞﾗｯｸ</t>
  </si>
  <si>
    <t>iPhoneX/XR/11 ﾊﾞｲﾌﾞﾚｰﾀｰ</t>
  </si>
  <si>
    <t>iPhoneXs ﾊﾞｯﾃﾘｰ</t>
  </si>
  <si>
    <t>iPhoneXs/XsMax ｽﾘｰﾌﾟﾎﾞﾀﾝｹｰﾌﾞﾙ</t>
  </si>
  <si>
    <t>iPhoneXs ﾄﾞｯｸｺﾈｸﾀｰ ｺﾞｰﾙﾄﾞ</t>
  </si>
  <si>
    <t>iPhoneXsMax ﾊﾞｯﾃﾘｰ</t>
  </si>
  <si>
    <t>iPhoneXR ﾊﾞｯﾃﾘｰ</t>
  </si>
  <si>
    <t>Switch ｹﾞｰﾑｿﾌﾄﾄﾚｰ(基板無し)</t>
  </si>
  <si>
    <t>NEW3DS/NEW3DSLL/Switch ﾗｳﾄﾞｽﾋﾟｰｶｰ</t>
  </si>
  <si>
    <t>絶縁ﾋﾞﾆｰﾙﾃｰﾌﾟ</t>
  </si>
  <si>
    <t>塗布ﾌｪﾙﾄ(20枚ｾｯﾄ)</t>
  </si>
  <si>
    <t>iPhone11</t>
    <phoneticPr fontId="1"/>
  </si>
  <si>
    <t>iPhone11Pro</t>
    <phoneticPr fontId="1"/>
  </si>
  <si>
    <t>11Pro</t>
    <phoneticPr fontId="1"/>
  </si>
  <si>
    <t>iPadmini5</t>
    <phoneticPr fontId="1"/>
  </si>
  <si>
    <t>iPadAir3 ﾌﾛﾝﾄｶﾞﾗｽ ﾌﾞﾗｯｸ</t>
  </si>
  <si>
    <t>iPadAir3 ﾌﾛﾝﾄｶﾞﾗｽ ﾎﾜｲﾄ</t>
  </si>
  <si>
    <t>XperiaXA1 ﾌﾛﾝﾄﾊﾟﾈﾙ ﾌﾞﾗｯｸ</t>
  </si>
  <si>
    <t>XperiaXA1 ﾌﾛﾝﾄﾊﾟﾈﾙ ﾎﾜｲﾄ</t>
  </si>
  <si>
    <t>XperiaXA1 ﾌﾛﾝﾄﾊﾟﾈﾙ ﾋﾟﾝｸ</t>
  </si>
  <si>
    <t>XperiaXA1 ﾌﾛﾝﾄﾊﾟﾈﾙ ｺﾞｰﾙﾄﾞ</t>
  </si>
  <si>
    <t>XperiaXZ2Compact ﾌﾛﾝﾄﾊﾟﾈﾙ ﾌﾞﾗｯｸ</t>
  </si>
  <si>
    <t>XperiaXZ2Compact ﾌﾛﾝﾄﾊﾟﾈﾙ ﾎﾜｲﾄ</t>
  </si>
  <si>
    <t>XperiaXZ2Compact ﾌﾛﾝﾄﾊﾟﾈﾙ ｸﾞﾘｰﾝ</t>
  </si>
  <si>
    <t>XperiaXZ2Compact ﾌﾛﾝﾄﾊﾟﾈﾙ ﾋﾟﾝｸ</t>
  </si>
  <si>
    <t>XperiaXZ2Premium ﾌﾛﾝﾄﾊﾟﾈﾙ ﾌﾞﾗｯｸ</t>
  </si>
  <si>
    <t>XperiaXZ2Premium ﾌﾛﾝﾄﾊﾟﾈﾙ ｼﾙﾊﾞｰ</t>
  </si>
  <si>
    <t>XperiaXZ2Premium ﾊﾞｯﾃﾘｰ</t>
  </si>
  <si>
    <t>XperiaXA2 ﾊﾞｯﾃﾘｰ</t>
  </si>
  <si>
    <t>XperiaXZ3 ﾊﾞｯﾃﾘｰ</t>
  </si>
  <si>
    <t>XperiaXZ2 ﾊﾞｯﾃﾘｰ</t>
  </si>
  <si>
    <t>XperiaXZ2Compact ﾊﾞｯﾃﾘｰ</t>
  </si>
  <si>
    <t>HUAWEIMate20lite/P10Plus ﾊﾞｯﾃﾘｰ</t>
  </si>
  <si>
    <t>HUAWEIP30 ﾌﾛﾝﾄﾊﾟﾈﾙ ﾌﾞﾗｯｸ</t>
  </si>
  <si>
    <t>HUAWEIP30 ﾊﾞｯﾃﾘｰ</t>
  </si>
  <si>
    <t>HUAWEIP30lite ﾌﾛﾝﾄﾊﾟﾈﾙ ﾌﾞﾗｯｸ</t>
  </si>
  <si>
    <t>HUAWEIMate10lite/P30lite ﾊﾞｯﾃﾘｰ</t>
  </si>
  <si>
    <t>HUAWEIMate20lite ﾌﾛﾝﾄﾊﾟﾈﾙ ﾌﾞﾗｯｸ</t>
  </si>
  <si>
    <t>ZenFone5/5Z ﾌﾛﾝﾄﾊﾟﾈﾙ ﾌﾞﾗｯｸ</t>
  </si>
  <si>
    <t>ZenFone4(ZE554KL)/5Q(ZC600KL) ﾊﾞｯﾃﾘｰ</t>
  </si>
  <si>
    <t>ZenFone5(ZE620KL)/5Z(ZS620KL) ﾊﾞｯﾃﾘｰ</t>
  </si>
  <si>
    <t>ZenFone6(ZS630KL) ﾌﾛﾝﾄﾊﾟﾈﾙ ﾌﾞﾗｯｸ</t>
  </si>
  <si>
    <t>ZenFone6(ZS630KL) ﾊﾞｯﾃﾘｰ</t>
  </si>
  <si>
    <t>Surface3/RT3 ﾌﾛﾝﾄﾊﾟﾈﾙ</t>
  </si>
  <si>
    <t>Surface3/RT3 ﾊﾞｯﾃﾘｰ</t>
  </si>
  <si>
    <t>SwitchLite 液晶</t>
  </si>
  <si>
    <t>11ProMax</t>
  </si>
  <si>
    <t>iPad3 ﾌﾛﾝﾄｶﾒﾗ</t>
  </si>
  <si>
    <t>XperiaZ4Tablet ﾌﾛﾝﾄｶﾞﾗｽ ﾌﾞﾗｯｸ</t>
  </si>
  <si>
    <t>XperiaZ4Tablet ﾌﾛﾝﾄｶﾞﾗｽ ﾎﾜｲﾄ</t>
  </si>
  <si>
    <t>XperiaXZ2 ﾄﾞｯｸｺﾈｸﾀｰ</t>
  </si>
  <si>
    <t>GalaxyS9 ﾊﾞｯﾃﾘｰ</t>
  </si>
  <si>
    <t>HUAWEInovalite3 ﾌﾛﾝﾄﾊﾟﾈﾙ ﾌﾞﾗｯｸ</t>
  </si>
  <si>
    <t>Switch ｶﾞﾗｽﾌｨﾙﾑ(防指紋)</t>
  </si>
  <si>
    <t>SwitchLite ｶﾞﾗｽﾌｨﾙﾑ</t>
  </si>
  <si>
    <t>ｺｰﾃｨﾝｸﾞ剤(ﾌﾞﾙｰﾗｲﾄｶｯﾄ)</t>
  </si>
  <si>
    <t>HUAWEIP10/honor9 ﾊﾞｯﾃﾘｰ</t>
  </si>
  <si>
    <t>PSP-1000 ﾒﾓﾘｰｽﾃｨｯｸ基板</t>
  </si>
  <si>
    <t>HUAWEInova2 ﾊﾞｯﾃﾘｰ</t>
  </si>
  <si>
    <t>・買取額は相場の変動が激しいため、予告なく変更する場合がございます。
・処理の都合上、発送後の希望内容の変更はお受けできません。</t>
    <rPh sb="1" eb="3">
      <t>カイトリ</t>
    </rPh>
    <rPh sb="3" eb="4">
      <t>ガク</t>
    </rPh>
    <rPh sb="5" eb="7">
      <t>ソウバ</t>
    </rPh>
    <rPh sb="8" eb="10">
      <t>ヘンドウ</t>
    </rPh>
    <rPh sb="11" eb="12">
      <t>ハゲ</t>
    </rPh>
    <rPh sb="17" eb="19">
      <t>ヨコク</t>
    </rPh>
    <rPh sb="21" eb="23">
      <t>ヘンコウ</t>
    </rPh>
    <rPh sb="25" eb="27">
      <t>バアイ</t>
    </rPh>
    <phoneticPr fontId="1"/>
  </si>
  <si>
    <t>パネル到着後中国へ発送し検品・再生を行い、作業完了後日本に到着した段階で御見積書を作成し送付致します。</t>
    <rPh sb="3" eb="5">
      <t>トウチャク</t>
    </rPh>
    <rPh sb="5" eb="6">
      <t>ゴ</t>
    </rPh>
    <rPh sb="6" eb="8">
      <t>チュウゴク</t>
    </rPh>
    <rPh sb="9" eb="11">
      <t>ハッソウ</t>
    </rPh>
    <rPh sb="12" eb="14">
      <t>ケンピン</t>
    </rPh>
    <rPh sb="15" eb="17">
      <t>サイセイ</t>
    </rPh>
    <rPh sb="18" eb="19">
      <t>オコナ</t>
    </rPh>
    <rPh sb="21" eb="23">
      <t>サギョウ</t>
    </rPh>
    <rPh sb="23" eb="25">
      <t>カンリョウ</t>
    </rPh>
    <rPh sb="25" eb="26">
      <t>ゴ</t>
    </rPh>
    <rPh sb="26" eb="28">
      <t>ニホン</t>
    </rPh>
    <rPh sb="29" eb="31">
      <t>トウチャク</t>
    </rPh>
    <rPh sb="33" eb="35">
      <t>ダンカイ</t>
    </rPh>
    <rPh sb="36" eb="40">
      <t>オミツモリショ</t>
    </rPh>
    <rPh sb="41" eb="43">
      <t>サクセイ</t>
    </rPh>
    <rPh sb="44" eb="46">
      <t>ソウフ</t>
    </rPh>
    <rPh sb="46" eb="47">
      <t>イタ</t>
    </rPh>
    <phoneticPr fontId="1"/>
  </si>
  <si>
    <r>
      <rPr>
        <sz val="14"/>
        <color theme="5" tint="-0.249977111117893"/>
        <rFont val="メイリオ"/>
        <family val="3"/>
        <charset val="128"/>
      </rPr>
      <t>【再生希望】</t>
    </r>
    <r>
      <rPr>
        <sz val="14"/>
        <color theme="1"/>
        <rFont val="メイリオ"/>
        <family val="3"/>
        <charset val="128"/>
      </rPr>
      <t>の場合</t>
    </r>
    <rPh sb="1" eb="3">
      <t>サイセイ</t>
    </rPh>
    <rPh sb="3" eb="5">
      <t>キボウ</t>
    </rPh>
    <rPh sb="7" eb="9">
      <t>バアイ</t>
    </rPh>
    <phoneticPr fontId="1"/>
  </si>
  <si>
    <r>
      <rPr>
        <sz val="14"/>
        <color theme="4"/>
        <rFont val="メイリオ"/>
        <family val="3"/>
        <charset val="128"/>
      </rPr>
      <t>【買取希望(即時)】</t>
    </r>
    <r>
      <rPr>
        <sz val="14"/>
        <color theme="1"/>
        <rFont val="メイリオ"/>
        <family val="3"/>
        <charset val="128"/>
      </rPr>
      <t>の場合</t>
    </r>
    <rPh sb="1" eb="3">
      <t>カイトリ</t>
    </rPh>
    <rPh sb="3" eb="5">
      <t>キボウ</t>
    </rPh>
    <rPh sb="6" eb="8">
      <t>ソクジ</t>
    </rPh>
    <rPh sb="11" eb="13">
      <t>バアイ</t>
    </rPh>
    <phoneticPr fontId="1"/>
  </si>
  <si>
    <r>
      <rPr>
        <sz val="14"/>
        <color theme="4"/>
        <rFont val="メイリオ"/>
        <family val="3"/>
        <charset val="128"/>
      </rPr>
      <t>【買取希望(検品後)】</t>
    </r>
    <r>
      <rPr>
        <sz val="14"/>
        <color theme="1"/>
        <rFont val="メイリオ"/>
        <family val="3"/>
        <charset val="128"/>
      </rPr>
      <t>の場合</t>
    </r>
    <rPh sb="1" eb="3">
      <t>カイトリ</t>
    </rPh>
    <rPh sb="3" eb="5">
      <t>キボウ</t>
    </rPh>
    <rPh sb="6" eb="8">
      <t>ケンピン</t>
    </rPh>
    <rPh sb="8" eb="9">
      <t>ゴ</t>
    </rPh>
    <rPh sb="12" eb="14">
      <t>バアイ</t>
    </rPh>
    <phoneticPr fontId="1"/>
  </si>
  <si>
    <t>↓割れパネルの処理についてご選択ください。</t>
    <rPh sb="1" eb="2">
      <t>ワ</t>
    </rPh>
    <rPh sb="7" eb="9">
      <t>ショリ</t>
    </rPh>
    <rPh sb="14" eb="16">
      <t>センタク</t>
    </rPh>
    <phoneticPr fontId="1"/>
  </si>
  <si>
    <t>※処理の都合上弊社にパネル到着後の指示の変更はご遠慮いただいております。
　何卒ご理解いただけますと幸いです。</t>
    <rPh sb="1" eb="3">
      <t>ショリ</t>
    </rPh>
    <rPh sb="4" eb="6">
      <t>ツゴウ</t>
    </rPh>
    <rPh sb="6" eb="7">
      <t>ジョウ</t>
    </rPh>
    <rPh sb="7" eb="9">
      <t>ヘイシャ</t>
    </rPh>
    <rPh sb="13" eb="15">
      <t>トウチャク</t>
    </rPh>
    <rPh sb="15" eb="16">
      <t>ゴ</t>
    </rPh>
    <rPh sb="17" eb="19">
      <t>シジ</t>
    </rPh>
    <rPh sb="20" eb="22">
      <t>ヘンコウ</t>
    </rPh>
    <rPh sb="24" eb="26">
      <t>エンリョ</t>
    </rPh>
    <rPh sb="38" eb="40">
      <t>ナニトゾ</t>
    </rPh>
    <rPh sb="41" eb="43">
      <t>リカイ</t>
    </rPh>
    <rPh sb="50" eb="51">
      <t>サイワ</t>
    </rPh>
    <phoneticPr fontId="1"/>
  </si>
  <si>
    <r>
      <t>※枚数が少ないと中国への発送ができず、ある程度の枚数が溜まるまで
　弊社で保管しなければならない為、</t>
    </r>
    <r>
      <rPr>
        <u val="double"/>
        <sz val="12"/>
        <color rgb="FFFF0000"/>
        <rFont val="メイリオ"/>
        <family val="3"/>
        <charset val="128"/>
      </rPr>
      <t>最低5枚以上</t>
    </r>
    <r>
      <rPr>
        <sz val="11"/>
        <rFont val="メイリオ"/>
        <family val="3"/>
        <charset val="128"/>
      </rPr>
      <t>での発送をお願い致します。</t>
    </r>
    <rPh sb="1" eb="3">
      <t>マイスウ</t>
    </rPh>
    <rPh sb="4" eb="5">
      <t>スク</t>
    </rPh>
    <rPh sb="8" eb="10">
      <t>チュウゴク</t>
    </rPh>
    <rPh sb="12" eb="14">
      <t>ハッソウ</t>
    </rPh>
    <rPh sb="21" eb="23">
      <t>テイド</t>
    </rPh>
    <rPh sb="24" eb="26">
      <t>マイスウ</t>
    </rPh>
    <rPh sb="27" eb="28">
      <t>タ</t>
    </rPh>
    <rPh sb="34" eb="36">
      <t>ヘイシャ</t>
    </rPh>
    <rPh sb="37" eb="39">
      <t>ホカン</t>
    </rPh>
    <rPh sb="48" eb="49">
      <t>タメ</t>
    </rPh>
    <rPh sb="50" eb="52">
      <t>サイテイ</t>
    </rPh>
    <rPh sb="53" eb="54">
      <t>マイ</t>
    </rPh>
    <rPh sb="54" eb="56">
      <t>イジョウ</t>
    </rPh>
    <rPh sb="58" eb="60">
      <t>ハッソウ</t>
    </rPh>
    <rPh sb="62" eb="63">
      <t>ネガイ</t>
    </rPh>
    <rPh sb="64" eb="65">
      <t>タ</t>
    </rPh>
    <phoneticPr fontId="1"/>
  </si>
  <si>
    <t>発送から検品結果がわかるまで数か月かかり、明細の送付はその後になる為かなり日数が必要になる可能性がございます。</t>
    <rPh sb="0" eb="2">
      <t>ハッソウ</t>
    </rPh>
    <rPh sb="4" eb="6">
      <t>ケンピン</t>
    </rPh>
    <rPh sb="6" eb="8">
      <t>ケッカ</t>
    </rPh>
    <rPh sb="14" eb="15">
      <t>スウ</t>
    </rPh>
    <rPh sb="16" eb="17">
      <t>ゲツ</t>
    </rPh>
    <rPh sb="21" eb="23">
      <t>メイサイ</t>
    </rPh>
    <rPh sb="24" eb="26">
      <t>ソウフ</t>
    </rPh>
    <rPh sb="29" eb="30">
      <t>ゴ</t>
    </rPh>
    <rPh sb="33" eb="34">
      <t>タメ</t>
    </rPh>
    <rPh sb="37" eb="39">
      <t>ニッスウ</t>
    </rPh>
    <rPh sb="40" eb="42">
      <t>ヒツヨウ</t>
    </rPh>
    <rPh sb="45" eb="48">
      <t>カノウセイ</t>
    </rPh>
    <phoneticPr fontId="1"/>
  </si>
  <si>
    <t>パネル到着後中国へ発送し検品を行い、損傷が少ない場合は比較的高く買取致します。</t>
    <rPh sb="3" eb="5">
      <t>トウチャク</t>
    </rPh>
    <rPh sb="5" eb="6">
      <t>ゴ</t>
    </rPh>
    <rPh sb="6" eb="8">
      <t>チュウゴク</t>
    </rPh>
    <rPh sb="9" eb="11">
      <t>ハッソウ</t>
    </rPh>
    <rPh sb="12" eb="14">
      <t>ケンピン</t>
    </rPh>
    <rPh sb="15" eb="16">
      <t>オコナ</t>
    </rPh>
    <rPh sb="18" eb="20">
      <t>ソンショウ</t>
    </rPh>
    <rPh sb="21" eb="22">
      <t>スク</t>
    </rPh>
    <rPh sb="24" eb="26">
      <t>バアイ</t>
    </rPh>
    <rPh sb="27" eb="30">
      <t>ヒカクテキ</t>
    </rPh>
    <rPh sb="30" eb="31">
      <t>タカ</t>
    </rPh>
    <rPh sb="32" eb="34">
      <t>カイトリ</t>
    </rPh>
    <rPh sb="34" eb="35">
      <t>イタ</t>
    </rPh>
    <phoneticPr fontId="1"/>
  </si>
  <si>
    <t>中国での検品後、液晶死亡と判断されたものは買取不可、中国にて破棄となり、返送も出来かねます。</t>
    <rPh sb="0" eb="2">
      <t>チュウゴク</t>
    </rPh>
    <rPh sb="4" eb="6">
      <t>ケンピン</t>
    </rPh>
    <rPh sb="6" eb="7">
      <t>ゴ</t>
    </rPh>
    <rPh sb="8" eb="10">
      <t>エキショウ</t>
    </rPh>
    <rPh sb="10" eb="12">
      <t>シボウ</t>
    </rPh>
    <rPh sb="13" eb="15">
      <t>ハンダン</t>
    </rPh>
    <rPh sb="21" eb="23">
      <t>カイトリ</t>
    </rPh>
    <rPh sb="23" eb="25">
      <t>フカ</t>
    </rPh>
    <rPh sb="26" eb="28">
      <t>チュウゴク</t>
    </rPh>
    <rPh sb="30" eb="32">
      <t>ハキ</t>
    </rPh>
    <rPh sb="36" eb="38">
      <t>ヘンソウ</t>
    </rPh>
    <rPh sb="39" eb="41">
      <t>デキ</t>
    </rPh>
    <phoneticPr fontId="1"/>
  </si>
  <si>
    <t>買取希望(即時)</t>
  </si>
  <si>
    <t>工具・備品</t>
  </si>
  <si>
    <t>PSVita-2000 ﾊﾞｯﾃﾘｰ</t>
  </si>
  <si>
    <t>iPhone11 ﾄﾞｯｸｺﾈｸﾀｰ ﾌﾞﾗｯｸ</t>
  </si>
  <si>
    <t>iPhone11 ﾄﾞｯｸｺﾈｸﾀｰ ﾎﾜｲﾄ</t>
  </si>
  <si>
    <t>iPhone11ProMax ﾄﾞｯｸｺﾈｸﾀｰ ｼﾙﾊﾞｰ</t>
  </si>
  <si>
    <t>iPhone11Pro ﾄﾞｯｸｺﾈｸﾀｰ ﾌﾞﾗｯｸ</t>
  </si>
  <si>
    <t>iPhone11Pro ﾄﾞｯｸｺﾈｸﾀｰ ｼﾙﾊﾞｰ</t>
  </si>
  <si>
    <t>ドライバー</t>
  </si>
  <si>
    <t>Switch ｲﾔﾎﾝｼﾞｬｯｸ</t>
  </si>
  <si>
    <t>iPhone11ProMax ﾄﾞｯｸｺﾈｸﾀｰ ﾌﾞﾗｯｸ</t>
  </si>
  <si>
    <t>HUAWEIP10plus ﾌﾛﾝﾄﾊﾟﾈﾙ ﾌﾞﾗｯｸ</t>
  </si>
  <si>
    <t>※処理内容の指示項目（B28セル）が空白の場合は買取(即時)とさせていただきます。</t>
    <rPh sb="1" eb="3">
      <t>ショリ</t>
    </rPh>
    <rPh sb="3" eb="5">
      <t>ナイヨウ</t>
    </rPh>
    <rPh sb="6" eb="8">
      <t>シジ</t>
    </rPh>
    <rPh sb="8" eb="10">
      <t>コウモク</t>
    </rPh>
    <rPh sb="27" eb="29">
      <t>ソクジ</t>
    </rPh>
    <phoneticPr fontId="1"/>
  </si>
  <si>
    <t>処理について</t>
    <rPh sb="0" eb="2">
      <t>ショリ</t>
    </rPh>
    <phoneticPr fontId="1"/>
  </si>
  <si>
    <t>再生後返送希望</t>
    <rPh sb="0" eb="2">
      <t>サイセイ</t>
    </rPh>
    <rPh sb="2" eb="3">
      <t>ゴ</t>
    </rPh>
    <rPh sb="3" eb="5">
      <t>ヘンソウ</t>
    </rPh>
    <rPh sb="5" eb="7">
      <t>キボウ</t>
    </rPh>
    <phoneticPr fontId="1"/>
  </si>
  <si>
    <t>※下記項目からは「再生後返送希望」を
ご選択いただいた方のみで結構です。</t>
    <rPh sb="1" eb="3">
      <t>カキ</t>
    </rPh>
    <rPh sb="3" eb="5">
      <t>コウモク</t>
    </rPh>
    <rPh sb="9" eb="11">
      <t>サイセイ</t>
    </rPh>
    <rPh sb="11" eb="12">
      <t>ゴ</t>
    </rPh>
    <rPh sb="12" eb="14">
      <t>ヘンソウ</t>
    </rPh>
    <rPh sb="14" eb="16">
      <t>キボウ</t>
    </rPh>
    <rPh sb="20" eb="22">
      <t>センタク</t>
    </rPh>
    <rPh sb="27" eb="28">
      <t>カタ</t>
    </rPh>
    <rPh sb="31" eb="33">
      <t>ケッコウ</t>
    </rPh>
    <phoneticPr fontId="1"/>
  </si>
  <si>
    <t>iPhone6s 耐水ｼｰﾙ</t>
  </si>
  <si>
    <t>iPhone6sPlus 耐水ｼｰﾙ</t>
  </si>
  <si>
    <t>iPhone7Plus/8Plus 耐水ｼｰﾙ</t>
  </si>
  <si>
    <t>iPhone8/SE2 ﾊﾞｯｸﾊﾟﾈﾙ ﾎﾜｲﾄ</t>
  </si>
  <si>
    <t>iPhone8/SE2 ﾗｳﾄﾞｽﾋﾟｰｶｰ</t>
  </si>
  <si>
    <t>iPhone8/SE2 ﾊﾞｯｸﾊﾟﾈﾙ ﾌﾞﾗｯｸ(ﾌﾚｰﾑ一体型)</t>
  </si>
  <si>
    <t>iPhone8/SE2 ﾊﾞｯｸﾊﾟﾈﾙ ﾎﾜｲﾄ(ﾌﾚｰﾑ一体型)</t>
  </si>
  <si>
    <t>iPhone8/SE2 ﾊﾞｲﾌﾞﾚｰﾀｰ</t>
  </si>
  <si>
    <t>iPhoneX 耐水ｼｰﾙ</t>
  </si>
  <si>
    <t>iPhoneXs 耐水ｼｰﾙ</t>
  </si>
  <si>
    <t>iPhoneXsMax 耐水ｼｰﾙ</t>
  </si>
  <si>
    <t>iPhoneXR/11 耐水ｼｰﾙ</t>
  </si>
  <si>
    <t>Switch ﾀｯﾁﾊﾟﾈﾙ(2016～18年ﾓﾃﾞﾙ)</t>
  </si>
  <si>
    <t>iPhoneSE2 ﾊﾞｯﾃﾘｰ</t>
  </si>
  <si>
    <t>フィルム</t>
  </si>
  <si>
    <t>iPhone11 ﾊﾞｯｸｶﾒﾗ</t>
  </si>
  <si>
    <t>iPhoneSE2 ﾊﾞｯｸｶﾒﾗ</t>
  </si>
  <si>
    <t>AppleWatch</t>
  </si>
  <si>
    <t>iPhone11Pro 耐水ｼｰﾙ</t>
  </si>
  <si>
    <t>iPhone11ProMax 耐水ｼｰﾙ</t>
  </si>
  <si>
    <t>iPhone12mini ｶﾞﾗｽﾌｨﾙﾑ</t>
  </si>
  <si>
    <t>iPhone12/12Pro ｶﾞﾗｽﾌｨﾙﾑ</t>
  </si>
  <si>
    <t>iPhone12ProMax ｶﾞﾗｽﾌｨﾙﾑ</t>
  </si>
  <si>
    <t>XperiaXPerformance 純正ｼｰﾙ(後)</t>
  </si>
  <si>
    <t>XperiaXPerformance 純正ｼｰﾙ(前)</t>
  </si>
  <si>
    <t>XperiaXZ3 純正ｼｰﾙ(前)</t>
  </si>
  <si>
    <t>XperiaXZ3 純正ｼｰﾙ(後)</t>
  </si>
  <si>
    <t>ﾊﾞｯﾃﾘｰ放電器</t>
  </si>
  <si>
    <t>業務用ﾃｨｯｼｭﾍﾟｰﾊﾟｰ</t>
  </si>
  <si>
    <t>Switch ｹﾞｰﾑｿﾌﾄﾄﾚｰ(2019～20年ﾓﾃﾞﾙ)</t>
  </si>
  <si>
    <t>TrueTone移植器</t>
  </si>
  <si>
    <t>iPhoneX ｱｳﾄﾚｯﾄﾊﾟﾈﾙ ﾌﾞﾗｯｸ</t>
  </si>
  <si>
    <t>加熱ﾏｯﾄ</t>
  </si>
  <si>
    <t>静電気対策用手袋(Mｻｲｽﾞ)</t>
  </si>
  <si>
    <t>GalaxyS7edge ﾊﾞｲﾌﾞﾚｰﾀｰ</t>
  </si>
  <si>
    <t>iPhone11 ﾊﾞｯﾃﾘｰ</t>
  </si>
  <si>
    <t>iPhone11Pro ﾊﾞｯﾃﾘｰ</t>
  </si>
  <si>
    <t>iPhone11ProMax ﾊﾞｯﾃﾘｰ</t>
  </si>
  <si>
    <t>SwitchLite ﾊﾞｯﾃﾘｰ</t>
  </si>
  <si>
    <t>画面固定ｸﾗﾝﾌﾟｸﾘｯﾌﾟ(4個ｾｯﾄ)</t>
  </si>
  <si>
    <t>GalaxyS10 ﾊﾞｯﾃﾘｰ</t>
  </si>
  <si>
    <t>iPadAir3 ﾄﾞｯｸｺﾈｸﾀｰ ﾌﾞﾗｯｸ</t>
  </si>
  <si>
    <t>iPadAir3 ﾊﾞｯﾃﾘｰ</t>
  </si>
  <si>
    <t>GalaxyS10+ ﾌﾛﾝﾄﾊﾟﾈﾙ ﾌﾞﾗｯｸ</t>
  </si>
  <si>
    <t>Xperia10 ﾌﾛﾝﾄﾊﾟﾈﾙ ﾌﾞﾗｯｸ</t>
  </si>
  <si>
    <t>Xperia5 ﾌﾛﾝﾄﾊﾟﾈﾙ ﾌﾞﾗｯｸ</t>
  </si>
  <si>
    <t>GalaxyS10 ﾌﾛﾝﾄﾊﾟﾈﾙ ﾌﾞﾗｯｸ</t>
  </si>
  <si>
    <t>iPhone11Pro/ProMax ﾊﾞｯｸｶﾒﾗ</t>
  </si>
  <si>
    <t>iPhone11 ﾌﾛﾝﾄｶﾒﾗ</t>
  </si>
  <si>
    <t>iPhone11Pro ﾌﾛﾝﾄｶﾒﾗ</t>
  </si>
  <si>
    <t>iPhone11ProMax ﾌﾛﾝﾄｶﾒﾗ</t>
  </si>
  <si>
    <t>iPhoneXR ﾌﾛﾝﾄｶﾒﾗ</t>
  </si>
  <si>
    <t>iPhoneXs ﾌﾛﾝﾄｶﾒﾗ</t>
  </si>
  <si>
    <t>iPhoneXsMax ﾌﾛﾝﾄｶﾒﾗ</t>
  </si>
  <si>
    <t>ｽﾊﾟｯｼﾞｬｰ</t>
  </si>
  <si>
    <t>初期不良
個数</t>
    <rPh sb="0" eb="2">
      <t>ショキ</t>
    </rPh>
    <rPh sb="2" eb="4">
      <t>フリョウ</t>
    </rPh>
    <rPh sb="5" eb="7">
      <t>コスウ</t>
    </rPh>
    <phoneticPr fontId="1"/>
  </si>
  <si>
    <t>過剰在庫買取依頼</t>
    <rPh sb="0" eb="2">
      <t>カジョウ</t>
    </rPh>
    <rPh sb="2" eb="4">
      <t>ザイコ</t>
    </rPh>
    <rPh sb="4" eb="6">
      <t>カイトリ</t>
    </rPh>
    <rPh sb="6" eb="8">
      <t>イライ</t>
    </rPh>
    <phoneticPr fontId="1"/>
  </si>
  <si>
    <t>過剰在庫
返品個数</t>
    <rPh sb="0" eb="4">
      <t>カジョウザイコ</t>
    </rPh>
    <rPh sb="5" eb="7">
      <t>ヘンピン</t>
    </rPh>
    <rPh sb="7" eb="9">
      <t>コスウ</t>
    </rPh>
    <phoneticPr fontId="1"/>
  </si>
  <si>
    <t>ipmdb</t>
  </si>
  <si>
    <t>ipmdw</t>
  </si>
  <si>
    <t>ipmfc</t>
  </si>
  <si>
    <t>bipm</t>
  </si>
  <si>
    <t>ipmd</t>
  </si>
  <si>
    <t>ipmhbc</t>
  </si>
  <si>
    <t>ipmc</t>
  </si>
  <si>
    <t>ipmejb</t>
  </si>
  <si>
    <t>ipmejw</t>
  </si>
  <si>
    <t>ipmm</t>
  </si>
  <si>
    <t>ipmrs</t>
  </si>
  <si>
    <t>ipa3fb</t>
  </si>
  <si>
    <t>ipa3fw</t>
  </si>
  <si>
    <t>ip7fb</t>
  </si>
  <si>
    <t>ip7fw</t>
  </si>
  <si>
    <t>ipmhbb</t>
  </si>
  <si>
    <t>ipmhbw</t>
  </si>
  <si>
    <t>ipmfb</t>
  </si>
  <si>
    <t>ipmfw</t>
  </si>
  <si>
    <t>ipmwb</t>
  </si>
  <si>
    <t>ipm2db</t>
  </si>
  <si>
    <t>ipm2dw</t>
  </si>
  <si>
    <t>bipm2</t>
  </si>
  <si>
    <t>ipm2d</t>
  </si>
  <si>
    <t>ipm2ejb</t>
  </si>
  <si>
    <t>ipm2ejw</t>
  </si>
  <si>
    <t>ipm2sb</t>
  </si>
  <si>
    <t>ipm2m</t>
  </si>
  <si>
    <t>ipm2rs</t>
  </si>
  <si>
    <t>ipm4sb</t>
  </si>
  <si>
    <t>ipm3hbb</t>
  </si>
  <si>
    <t>ipm3hbg</t>
  </si>
  <si>
    <t>ipm3hbs</t>
  </si>
  <si>
    <t>bipm4</t>
  </si>
  <si>
    <t>ipm3fb</t>
  </si>
  <si>
    <t>ipm3fw</t>
  </si>
  <si>
    <t>ipm4fb</t>
  </si>
  <si>
    <t>ipm4fw</t>
  </si>
  <si>
    <t>ipm4dw</t>
  </si>
  <si>
    <t>ipm4db</t>
  </si>
  <si>
    <t>ipm3gc5</t>
  </si>
  <si>
    <t>ipm4gc5</t>
  </si>
  <si>
    <t>ipm5fw</t>
  </si>
  <si>
    <t>ipm5fb</t>
  </si>
  <si>
    <t>ip2b</t>
  </si>
  <si>
    <t>ip2bw</t>
  </si>
  <si>
    <t>ip2bl</t>
  </si>
  <si>
    <t>ip2dc</t>
  </si>
  <si>
    <t>ip2fb</t>
  </si>
  <si>
    <t>ip2fw</t>
  </si>
  <si>
    <t>bip2</t>
  </si>
  <si>
    <t>ip2d</t>
  </si>
  <si>
    <t>ip2e3</t>
  </si>
  <si>
    <t>ip2ew</t>
  </si>
  <si>
    <t>ip2bc</t>
  </si>
  <si>
    <t>ip2fc</t>
  </si>
  <si>
    <t>ip2m</t>
  </si>
  <si>
    <t>ip2rs</t>
  </si>
  <si>
    <t>ip2sb</t>
  </si>
  <si>
    <t>ip2sbk</t>
  </si>
  <si>
    <t>ip3dc</t>
  </si>
  <si>
    <t>ip4dc</t>
  </si>
  <si>
    <t>ip3fc</t>
  </si>
  <si>
    <t>ip3bc</t>
  </si>
  <si>
    <t>ip3fb</t>
  </si>
  <si>
    <t>ip3fw</t>
  </si>
  <si>
    <t>bip3</t>
  </si>
  <si>
    <t>ip3d</t>
  </si>
  <si>
    <t>ip3sb</t>
  </si>
  <si>
    <t>ip3bt</t>
  </si>
  <si>
    <t>ip234hb</t>
  </si>
  <si>
    <t>ip234hw</t>
  </si>
  <si>
    <t>ip3ej</t>
  </si>
  <si>
    <t>ip4hbc</t>
  </si>
  <si>
    <t>ipaawb</t>
  </si>
  <si>
    <t>ipahbw</t>
  </si>
  <si>
    <t>ipahbc</t>
  </si>
  <si>
    <t>ipadb</t>
  </si>
  <si>
    <t>ipadw</t>
  </si>
  <si>
    <t>ip5hbcb</t>
  </si>
  <si>
    <t>ip5hbcg</t>
  </si>
  <si>
    <t>ip5hbcs</t>
  </si>
  <si>
    <t>ipars</t>
  </si>
  <si>
    <t>ipafb</t>
  </si>
  <si>
    <t>ipafw</t>
  </si>
  <si>
    <t>bipa</t>
  </si>
  <si>
    <t>ipad</t>
  </si>
  <si>
    <t>ipaej</t>
  </si>
  <si>
    <t>ipaejw</t>
  </si>
  <si>
    <t>ipafc</t>
  </si>
  <si>
    <t>ipam</t>
  </si>
  <si>
    <t>ipabc</t>
  </si>
  <si>
    <t>ip6hbo</t>
  </si>
  <si>
    <t>ipaejbw</t>
  </si>
  <si>
    <t>ip6fw</t>
  </si>
  <si>
    <t>ip6fb</t>
  </si>
  <si>
    <t>ipa2sb</t>
  </si>
  <si>
    <t>ipa2db</t>
  </si>
  <si>
    <t>ipa2dw</t>
  </si>
  <si>
    <t>ipa2hbb</t>
  </si>
  <si>
    <t>ipa2hbg</t>
  </si>
  <si>
    <t>ipa2hbs</t>
  </si>
  <si>
    <t>bipa2</t>
  </si>
  <si>
    <t>ipa2bc</t>
  </si>
  <si>
    <t>ipa2fb</t>
  </si>
  <si>
    <t>ipa2fw</t>
  </si>
  <si>
    <t>ipa2wb</t>
  </si>
  <si>
    <t>ipa2ejbw</t>
  </si>
  <si>
    <t>ipa2ejw</t>
  </si>
  <si>
    <t>ipa2as</t>
  </si>
  <si>
    <t>ipa2v</t>
  </si>
  <si>
    <t>ipa2fc</t>
  </si>
  <si>
    <t>ipa2ejb</t>
  </si>
  <si>
    <t>ipa2ejww</t>
  </si>
  <si>
    <t>ipphbcb</t>
  </si>
  <si>
    <t>ipphbcg</t>
  </si>
  <si>
    <t>ipphbcp</t>
  </si>
  <si>
    <t>ipphbcs</t>
  </si>
  <si>
    <t>ippdb</t>
  </si>
  <si>
    <t>ippdw</t>
  </si>
  <si>
    <t>ippsb</t>
  </si>
  <si>
    <t>ippfb</t>
  </si>
  <si>
    <t>ippfw</t>
  </si>
  <si>
    <t>bipp</t>
  </si>
  <si>
    <t>ipp1db</t>
  </si>
  <si>
    <t>ipp1dw</t>
  </si>
  <si>
    <t>ipp1fb</t>
  </si>
  <si>
    <t>ipp1fw</t>
  </si>
  <si>
    <t>bipp1</t>
  </si>
  <si>
    <t>ipp2db</t>
  </si>
  <si>
    <t>ipp2dw</t>
  </si>
  <si>
    <t>bipp2</t>
  </si>
  <si>
    <t>ipp2fb</t>
  </si>
  <si>
    <t>ipp2fw</t>
  </si>
  <si>
    <t>ipp2sb</t>
  </si>
  <si>
    <t>ipp22fw</t>
  </si>
  <si>
    <t>ipp22fb</t>
  </si>
  <si>
    <t>bipp22</t>
  </si>
  <si>
    <t>ipp11fb</t>
  </si>
  <si>
    <t>cl115</t>
  </si>
  <si>
    <t>cls115</t>
  </si>
  <si>
    <t>hbc4</t>
  </si>
  <si>
    <t>bc4</t>
  </si>
  <si>
    <t>fc4</t>
  </si>
  <si>
    <t>d4b</t>
  </si>
  <si>
    <t>d4w</t>
  </si>
  <si>
    <t>sb4</t>
  </si>
  <si>
    <t>b4</t>
  </si>
  <si>
    <t>v4b</t>
  </si>
  <si>
    <t>v4w</t>
  </si>
  <si>
    <t>es4</t>
  </si>
  <si>
    <t>f4b</t>
  </si>
  <si>
    <t>f4w</t>
  </si>
  <si>
    <t>ec4</t>
  </si>
  <si>
    <t>gc4s5</t>
  </si>
  <si>
    <t>hbc4s</t>
  </si>
  <si>
    <t>bcp4sw</t>
  </si>
  <si>
    <t>bc4s</t>
  </si>
  <si>
    <t>d4sb</t>
  </si>
  <si>
    <t>d4sw</t>
  </si>
  <si>
    <t>sb4s</t>
  </si>
  <si>
    <t>b4s</t>
  </si>
  <si>
    <t>v4sb</t>
  </si>
  <si>
    <t>v4sw</t>
  </si>
  <si>
    <t>f4sb</t>
  </si>
  <si>
    <t>f4sw</t>
  </si>
  <si>
    <t>bcp4sb</t>
  </si>
  <si>
    <t>ec5</t>
  </si>
  <si>
    <t>hbc5</t>
  </si>
  <si>
    <t>es5</t>
  </si>
  <si>
    <t>gc55</t>
  </si>
  <si>
    <t>bl5</t>
  </si>
  <si>
    <t>rs5</t>
  </si>
  <si>
    <t>hb5b</t>
  </si>
  <si>
    <t>fc5</t>
  </si>
  <si>
    <t>hb5w</t>
  </si>
  <si>
    <t>bg5b</t>
  </si>
  <si>
    <t>bg5w</t>
  </si>
  <si>
    <t>sb5</t>
  </si>
  <si>
    <t>d5b</t>
  </si>
  <si>
    <t>d5w</t>
  </si>
  <si>
    <t>bc5</t>
  </si>
  <si>
    <t>b5</t>
  </si>
  <si>
    <t>cf5b</t>
  </si>
  <si>
    <t>cf5w</t>
  </si>
  <si>
    <t>bs55</t>
  </si>
  <si>
    <t>f5b</t>
  </si>
  <si>
    <t>f5w</t>
  </si>
  <si>
    <t>ec5s</t>
  </si>
  <si>
    <t>gc5s5</t>
  </si>
  <si>
    <t>es5s</t>
  </si>
  <si>
    <t>bs5s5</t>
  </si>
  <si>
    <t>bl5s</t>
  </si>
  <si>
    <t>fc5s</t>
  </si>
  <si>
    <t>hbc5sb</t>
  </si>
  <si>
    <t>hbc5sg</t>
  </si>
  <si>
    <t>hbc5ss</t>
  </si>
  <si>
    <t>rs5s</t>
  </si>
  <si>
    <t>d5sb</t>
  </si>
  <si>
    <t>d5sw</t>
  </si>
  <si>
    <t>bg5sb</t>
  </si>
  <si>
    <t>bg5sw</t>
  </si>
  <si>
    <t>bc5s</t>
  </si>
  <si>
    <t>sb5s</t>
  </si>
  <si>
    <t>b5s</t>
  </si>
  <si>
    <t>cf5sb</t>
  </si>
  <si>
    <t>cf5sw</t>
  </si>
  <si>
    <t>f5sb</t>
  </si>
  <si>
    <t>f5sw</t>
  </si>
  <si>
    <t>bs5s50</t>
  </si>
  <si>
    <t>iPhone5s/5c/SE ﾊﾞｯﾃﾘｰｼｰﾙ(50枚ｾｯﾄ)</t>
  </si>
  <si>
    <t>ec5c</t>
  </si>
  <si>
    <t>hbc5c</t>
  </si>
  <si>
    <t>es5c</t>
  </si>
  <si>
    <t>rs5c</t>
  </si>
  <si>
    <t>fc5c</t>
  </si>
  <si>
    <t>sb5c</t>
  </si>
  <si>
    <t>bc5c</t>
  </si>
  <si>
    <t>d5c</t>
  </si>
  <si>
    <t>bl5c</t>
  </si>
  <si>
    <t>b5c</t>
  </si>
  <si>
    <t>cf5c</t>
  </si>
  <si>
    <t>f5c</t>
  </si>
  <si>
    <t>sbse</t>
  </si>
  <si>
    <t>dseb</t>
  </si>
  <si>
    <t>dsew</t>
  </si>
  <si>
    <t>bse</t>
  </si>
  <si>
    <t>bcse</t>
  </si>
  <si>
    <t>es6</t>
  </si>
  <si>
    <t>ec6</t>
  </si>
  <si>
    <t>bs65</t>
  </si>
  <si>
    <t>gc65</t>
  </si>
  <si>
    <t>rs6</t>
  </si>
  <si>
    <t>w6</t>
  </si>
  <si>
    <t>cc6</t>
  </si>
  <si>
    <t>hbc6b</t>
  </si>
  <si>
    <t>hbc6g</t>
  </si>
  <si>
    <t>hbc6s</t>
  </si>
  <si>
    <t>bl6</t>
  </si>
  <si>
    <t>sb6</t>
  </si>
  <si>
    <t>bc6</t>
  </si>
  <si>
    <t>cl65</t>
  </si>
  <si>
    <t>fc6</t>
  </si>
  <si>
    <t>d6b</t>
  </si>
  <si>
    <t>d6s</t>
  </si>
  <si>
    <t>d6w</t>
  </si>
  <si>
    <t>b6</t>
  </si>
  <si>
    <t>cf6b</t>
  </si>
  <si>
    <t>cf6w</t>
  </si>
  <si>
    <t>v6</t>
  </si>
  <si>
    <t>f6b</t>
  </si>
  <si>
    <t>f6w</t>
  </si>
  <si>
    <t>cls65</t>
  </si>
  <si>
    <t>ec6p</t>
  </si>
  <si>
    <t>bl6p</t>
  </si>
  <si>
    <t>bs6p5</t>
  </si>
  <si>
    <t>rs6p</t>
  </si>
  <si>
    <t>fc6p</t>
  </si>
  <si>
    <t>sb6p</t>
  </si>
  <si>
    <t>cl6p5</t>
  </si>
  <si>
    <t>d6pb</t>
  </si>
  <si>
    <t>d6ps</t>
  </si>
  <si>
    <t>d6pw</t>
  </si>
  <si>
    <t>bc6p</t>
  </si>
  <si>
    <t>b6p</t>
  </si>
  <si>
    <t>v6p</t>
  </si>
  <si>
    <t>f6pb</t>
  </si>
  <si>
    <t>f6pw</t>
  </si>
  <si>
    <t>cls6p5</t>
  </si>
  <si>
    <t>cf6pb</t>
  </si>
  <si>
    <t>cf6pw</t>
  </si>
  <si>
    <t>js6s</t>
  </si>
  <si>
    <t>es6s</t>
  </si>
  <si>
    <t>ec6s</t>
  </si>
  <si>
    <t>bl6s</t>
  </si>
  <si>
    <t>rs6s</t>
  </si>
  <si>
    <t>fc6s</t>
  </si>
  <si>
    <t>hbc6sb</t>
  </si>
  <si>
    <t>hbc6sg</t>
  </si>
  <si>
    <t>hbc6sp</t>
  </si>
  <si>
    <t>hbc6ss</t>
  </si>
  <si>
    <t>sb6s</t>
  </si>
  <si>
    <t>d6sb</t>
  </si>
  <si>
    <t>d6ss</t>
  </si>
  <si>
    <t>bc6s</t>
  </si>
  <si>
    <t>d6sw</t>
  </si>
  <si>
    <t>b6s</t>
  </si>
  <si>
    <t>f6sb</t>
  </si>
  <si>
    <t>f6sw</t>
  </si>
  <si>
    <t>cf6sb</t>
  </si>
  <si>
    <t>cf6sw</t>
  </si>
  <si>
    <t>ec6sp</t>
  </si>
  <si>
    <t>es6sp</t>
  </si>
  <si>
    <t>bl6sp</t>
  </si>
  <si>
    <t>rs6sp</t>
  </si>
  <si>
    <t>sb6sp</t>
  </si>
  <si>
    <t>fc6sp</t>
  </si>
  <si>
    <t>b6sp</t>
  </si>
  <si>
    <t>d6spb</t>
  </si>
  <si>
    <t>d6sps</t>
  </si>
  <si>
    <t>d6spw</t>
  </si>
  <si>
    <t>bc6sp</t>
  </si>
  <si>
    <t>v6sp</t>
  </si>
  <si>
    <t>js6sp</t>
  </si>
  <si>
    <t>f6spb</t>
  </si>
  <si>
    <t>f6spw</t>
  </si>
  <si>
    <t>cf6spb</t>
  </si>
  <si>
    <t>cf6spw</t>
  </si>
  <si>
    <t>js7</t>
  </si>
  <si>
    <t>bl7</t>
  </si>
  <si>
    <t>es7</t>
  </si>
  <si>
    <t>ec7</t>
  </si>
  <si>
    <t>rs7</t>
  </si>
  <si>
    <t>cl75</t>
  </si>
  <si>
    <t>sb7</t>
  </si>
  <si>
    <t>d7b</t>
  </si>
  <si>
    <t>d7s</t>
  </si>
  <si>
    <t>d7w</t>
  </si>
  <si>
    <t>fc7</t>
  </si>
  <si>
    <t>b7</t>
  </si>
  <si>
    <t>bc7</t>
  </si>
  <si>
    <t>cf7b</t>
  </si>
  <si>
    <t>cf7w</t>
  </si>
  <si>
    <t>cls75</t>
  </si>
  <si>
    <t>hbc7p</t>
  </si>
  <si>
    <t>f7b</t>
  </si>
  <si>
    <t>f7w</t>
  </si>
  <si>
    <t>hb7b</t>
  </si>
  <si>
    <t>hb7g</t>
  </si>
  <si>
    <t>hb7p</t>
  </si>
  <si>
    <t>hb7s</t>
  </si>
  <si>
    <t>js7p</t>
  </si>
  <si>
    <t>ec7p</t>
  </si>
  <si>
    <t>cl7p5</t>
  </si>
  <si>
    <t>sb7p</t>
  </si>
  <si>
    <t>rs7p</t>
  </si>
  <si>
    <t>es7p</t>
  </si>
  <si>
    <t>bl7p</t>
  </si>
  <si>
    <t>d7pb</t>
  </si>
  <si>
    <t>d7ps</t>
  </si>
  <si>
    <t>d7pw</t>
  </si>
  <si>
    <t>fc7p</t>
  </si>
  <si>
    <t>b7p</t>
  </si>
  <si>
    <t>bc7p</t>
  </si>
  <si>
    <t>cls7p5</t>
  </si>
  <si>
    <t>cf7pb</t>
  </si>
  <si>
    <t>cf7pw</t>
  </si>
  <si>
    <t>f7pb</t>
  </si>
  <si>
    <t>f7pw</t>
  </si>
  <si>
    <t>bp8p</t>
  </si>
  <si>
    <t>bp8w</t>
  </si>
  <si>
    <t>b8</t>
  </si>
  <si>
    <t>bs85</t>
  </si>
  <si>
    <t>bc8</t>
  </si>
  <si>
    <t>fc8</t>
  </si>
  <si>
    <t>rs8</t>
  </si>
  <si>
    <t>sb8</t>
  </si>
  <si>
    <t>d8s</t>
  </si>
  <si>
    <t>iPhone8 ﾄﾞｯｸｺﾈｸﾀｰ ｼﾙﾊﾞｰ</t>
  </si>
  <si>
    <t>d8b</t>
  </si>
  <si>
    <t>d8g</t>
  </si>
  <si>
    <t>ec8</t>
  </si>
  <si>
    <t>bp8bf</t>
  </si>
  <si>
    <t>bp8wf</t>
  </si>
  <si>
    <t>bp8pf</t>
  </si>
  <si>
    <t>bl8</t>
  </si>
  <si>
    <t>cf8w</t>
  </si>
  <si>
    <t>cf8b</t>
  </si>
  <si>
    <t>f8b</t>
  </si>
  <si>
    <t>f8w</t>
  </si>
  <si>
    <t>b8p</t>
  </si>
  <si>
    <t>bs8p5</t>
  </si>
  <si>
    <t>bc8p</t>
  </si>
  <si>
    <t>fc8p</t>
  </si>
  <si>
    <t>rs8p</t>
  </si>
  <si>
    <t>sb8p</t>
  </si>
  <si>
    <t>d8ps</t>
  </si>
  <si>
    <t>d8pb</t>
  </si>
  <si>
    <t>ec8p</t>
  </si>
  <si>
    <t>bl8p</t>
  </si>
  <si>
    <t>cf8pw</t>
  </si>
  <si>
    <t>cf8pb</t>
  </si>
  <si>
    <t>f8pb</t>
  </si>
  <si>
    <t>f8pw</t>
  </si>
  <si>
    <t>bcx</t>
  </si>
  <si>
    <t>blx</t>
  </si>
  <si>
    <t>clx5</t>
  </si>
  <si>
    <t>dxb</t>
  </si>
  <si>
    <t>dxs</t>
  </si>
  <si>
    <t>esx</t>
  </si>
  <si>
    <t>jsx</t>
  </si>
  <si>
    <t>rsx</t>
  </si>
  <si>
    <t>sbx</t>
  </si>
  <si>
    <t>vx</t>
  </si>
  <si>
    <t>bx</t>
  </si>
  <si>
    <t>bsx5</t>
  </si>
  <si>
    <t>clsx5</t>
  </si>
  <si>
    <t>ecx</t>
  </si>
  <si>
    <t>fcx</t>
  </si>
  <si>
    <t>bpxwf</t>
  </si>
  <si>
    <t>bpxbf</t>
  </si>
  <si>
    <t>cfxb</t>
  </si>
  <si>
    <t>fxb</t>
  </si>
  <si>
    <t>clxs5</t>
  </si>
  <si>
    <t>fxsb</t>
  </si>
  <si>
    <t>cfoxsb</t>
  </si>
  <si>
    <t>cfoxb</t>
  </si>
  <si>
    <t>bcxs</t>
  </si>
  <si>
    <t>cfxsb</t>
  </si>
  <si>
    <t>dxsb</t>
  </si>
  <si>
    <t>dxss</t>
  </si>
  <si>
    <t>jsxs</t>
  </si>
  <si>
    <t>bxs</t>
  </si>
  <si>
    <t>sbxs</t>
  </si>
  <si>
    <t>dxsg</t>
  </si>
  <si>
    <t>fxsmb</t>
  </si>
  <si>
    <t>dxsmb</t>
  </si>
  <si>
    <t>dxsms</t>
  </si>
  <si>
    <t>dxsmg</t>
  </si>
  <si>
    <t>cfxsmb</t>
  </si>
  <si>
    <t>bxsm</t>
  </si>
  <si>
    <t>bsxsm5</t>
  </si>
  <si>
    <t>jsxsm</t>
  </si>
  <si>
    <t>fxrb</t>
  </si>
  <si>
    <t>bcxr</t>
  </si>
  <si>
    <t>dxrb</t>
  </si>
  <si>
    <t>dxrw</t>
  </si>
  <si>
    <t>clsxr5</t>
  </si>
  <si>
    <t>clxr5</t>
  </si>
  <si>
    <t>cfxrb</t>
  </si>
  <si>
    <t>jsxr</t>
  </si>
  <si>
    <t>bxr</t>
  </si>
  <si>
    <t>bsxr5</t>
  </si>
  <si>
    <t>sbxr</t>
  </si>
  <si>
    <t>f11b</t>
  </si>
  <si>
    <t>cl11c5</t>
  </si>
  <si>
    <t>f11pb</t>
  </si>
  <si>
    <t>f11pmb</t>
  </si>
  <si>
    <t>bipt5</t>
  </si>
  <si>
    <t>fipt5b</t>
  </si>
  <si>
    <t>fipt5w</t>
  </si>
  <si>
    <t>bipt6</t>
  </si>
  <si>
    <t>dipt5b</t>
  </si>
  <si>
    <t>dipt5w</t>
  </si>
  <si>
    <t>dipt6w</t>
  </si>
  <si>
    <t>dipt6b</t>
  </si>
  <si>
    <t>bipc</t>
  </si>
  <si>
    <t>iPodclassic ﾊﾞｯﾃﾘｰ</t>
  </si>
  <si>
    <t>ejipcw</t>
  </si>
  <si>
    <t>bipn4</t>
  </si>
  <si>
    <t>bipn5</t>
  </si>
  <si>
    <t>fipn6b</t>
  </si>
  <si>
    <t>fipn7b</t>
  </si>
  <si>
    <t>fipn7w</t>
  </si>
  <si>
    <t>ipn7d</t>
  </si>
  <si>
    <t>bipn7</t>
  </si>
  <si>
    <t>esz3</t>
  </si>
  <si>
    <t>esz3c</t>
  </si>
  <si>
    <t>esz5</t>
  </si>
  <si>
    <t>esz5c</t>
  </si>
  <si>
    <t>sxz</t>
  </si>
  <si>
    <t>mz5</t>
  </si>
  <si>
    <t>scz3cb</t>
  </si>
  <si>
    <t>scz3cgr</t>
  </si>
  <si>
    <t>scz3cr</t>
  </si>
  <si>
    <t>scz3cw</t>
  </si>
  <si>
    <t>scz3gr</t>
  </si>
  <si>
    <t>scz3p</t>
  </si>
  <si>
    <t>rsz5</t>
  </si>
  <si>
    <t>bpz3b</t>
  </si>
  <si>
    <t>bpz3cb</t>
  </si>
  <si>
    <t>bpz3cgr</t>
  </si>
  <si>
    <t>bpz3cr</t>
  </si>
  <si>
    <t>bpz3cw</t>
  </si>
  <si>
    <t>bpz3g</t>
  </si>
  <si>
    <t>bpz3gr</t>
  </si>
  <si>
    <t>bpz3w</t>
  </si>
  <si>
    <t>bpz4b</t>
  </si>
  <si>
    <t>bpz4bl</t>
  </si>
  <si>
    <t>bpz4g</t>
  </si>
  <si>
    <t>bpz4w</t>
  </si>
  <si>
    <t>bpz5b</t>
  </si>
  <si>
    <t>bpz5cp</t>
  </si>
  <si>
    <t>bpz5cw</t>
  </si>
  <si>
    <t>bpz5cy</t>
  </si>
  <si>
    <t>bpz5g</t>
  </si>
  <si>
    <t>bpz5gr</t>
  </si>
  <si>
    <t>bpz5w</t>
  </si>
  <si>
    <t>jxz1</t>
  </si>
  <si>
    <t>jxz3c</t>
  </si>
  <si>
    <t>sbz3c</t>
  </si>
  <si>
    <t>jxz4</t>
  </si>
  <si>
    <t>sbz</t>
  </si>
  <si>
    <t>sbz1c</t>
  </si>
  <si>
    <t>bzul</t>
  </si>
  <si>
    <t>dz4</t>
  </si>
  <si>
    <t>dz5c</t>
  </si>
  <si>
    <t>bz</t>
  </si>
  <si>
    <t>bz1</t>
  </si>
  <si>
    <t>bz2</t>
  </si>
  <si>
    <t>bz3</t>
  </si>
  <si>
    <t>bz5</t>
  </si>
  <si>
    <t>cz4o5</t>
  </si>
  <si>
    <t>cz4u5</t>
  </si>
  <si>
    <t>cz5co5</t>
  </si>
  <si>
    <t>cz5cu5</t>
  </si>
  <si>
    <t>cz5o5</t>
  </si>
  <si>
    <t>cz5po5</t>
  </si>
  <si>
    <t>cz5pu5</t>
  </si>
  <si>
    <t>cz5u5</t>
  </si>
  <si>
    <t>bz5p</t>
  </si>
  <si>
    <t>sbxz</t>
  </si>
  <si>
    <t>sbz3</t>
  </si>
  <si>
    <t>bz5c</t>
  </si>
  <si>
    <t>dz5</t>
  </si>
  <si>
    <t>bz1c</t>
  </si>
  <si>
    <t>bz3c</t>
  </si>
  <si>
    <t>bz4</t>
  </si>
  <si>
    <t>bzt</t>
  </si>
  <si>
    <t>bxp</t>
  </si>
  <si>
    <t>bzu</t>
  </si>
  <si>
    <t>dxz</t>
  </si>
  <si>
    <t>fz</t>
  </si>
  <si>
    <t>fxz1b</t>
  </si>
  <si>
    <t>fxz2b</t>
  </si>
  <si>
    <t>fxz1mb</t>
  </si>
  <si>
    <t>fxab</t>
  </si>
  <si>
    <t>fxz3b</t>
  </si>
  <si>
    <t>fxz3w</t>
  </si>
  <si>
    <t>fxu</t>
  </si>
  <si>
    <t>fxz4b</t>
  </si>
  <si>
    <t>fxz4w</t>
  </si>
  <si>
    <t>fz3mb</t>
  </si>
  <si>
    <t>fz3mw</t>
  </si>
  <si>
    <t>fxpb</t>
  </si>
  <si>
    <t>fxpg</t>
  </si>
  <si>
    <t>fxpp</t>
  </si>
  <si>
    <t>fxpw</t>
  </si>
  <si>
    <t>fxz5b</t>
  </si>
  <si>
    <t>fxz5w</t>
  </si>
  <si>
    <t>fz5mb</t>
  </si>
  <si>
    <t>fz5mw</t>
  </si>
  <si>
    <t>fxz5pb</t>
  </si>
  <si>
    <t>fxcb</t>
  </si>
  <si>
    <t>fxcbl</t>
  </si>
  <si>
    <t>fxcp</t>
  </si>
  <si>
    <t>fxcw</t>
  </si>
  <si>
    <t>fxzsb</t>
  </si>
  <si>
    <t>fxzss</t>
  </si>
  <si>
    <t>fxzb</t>
  </si>
  <si>
    <t>fxzbl</t>
  </si>
  <si>
    <t>fxzp</t>
  </si>
  <si>
    <t>fxzs</t>
  </si>
  <si>
    <t>fxzpb</t>
  </si>
  <si>
    <t>fxzps</t>
  </si>
  <si>
    <t>fxzpr</t>
  </si>
  <si>
    <t>bz2t</t>
  </si>
  <si>
    <t>bz4t</t>
  </si>
  <si>
    <t>sxp</t>
  </si>
  <si>
    <t>dxp</t>
  </si>
  <si>
    <t>xfz2tb</t>
  </si>
  <si>
    <t>xfz4tb</t>
  </si>
  <si>
    <t>xfz4tw</t>
  </si>
  <si>
    <t>sbxp</t>
  </si>
  <si>
    <t>bpz5ps</t>
  </si>
  <si>
    <t>bpz5pb</t>
  </si>
  <si>
    <t>ejz5p</t>
  </si>
  <si>
    <t>bxz1</t>
  </si>
  <si>
    <t>cxzo5</t>
  </si>
  <si>
    <t>fxxz1bl</t>
  </si>
  <si>
    <t>fxxz1s</t>
  </si>
  <si>
    <t>fxxz1b</t>
  </si>
  <si>
    <t>fxxz1p</t>
  </si>
  <si>
    <t>bxz</t>
  </si>
  <si>
    <t>fxz1cs</t>
  </si>
  <si>
    <t>fxz1cbl</t>
  </si>
  <si>
    <t>fxz1cp</t>
  </si>
  <si>
    <t>fxz1cb</t>
  </si>
  <si>
    <t>jxz1g</t>
  </si>
  <si>
    <t>bxzp</t>
  </si>
  <si>
    <t>bz3tc</t>
  </si>
  <si>
    <t>bxz1c</t>
  </si>
  <si>
    <t>dxzp</t>
  </si>
  <si>
    <t>fxxz2b</t>
  </si>
  <si>
    <t>fxxz2s</t>
  </si>
  <si>
    <t>fxxz2p</t>
  </si>
  <si>
    <t>fxxz2gr</t>
  </si>
  <si>
    <t>dxz1</t>
  </si>
  <si>
    <t>dxz1c</t>
  </si>
  <si>
    <t>fxxz3b</t>
  </si>
  <si>
    <t>fxxa1b</t>
  </si>
  <si>
    <t>fxxa1w</t>
  </si>
  <si>
    <t>fxxa1p</t>
  </si>
  <si>
    <t>fxxa1g</t>
  </si>
  <si>
    <t>fxz2cb</t>
  </si>
  <si>
    <t>fxz2cw</t>
  </si>
  <si>
    <t>fxz2cgr</t>
  </si>
  <si>
    <t>fxz2cp</t>
  </si>
  <si>
    <t>fxz2pb</t>
  </si>
  <si>
    <t>fxz2ps</t>
  </si>
  <si>
    <t>bxz2p</t>
  </si>
  <si>
    <t>bxa1</t>
  </si>
  <si>
    <t>bxa2</t>
  </si>
  <si>
    <t>bxz3</t>
  </si>
  <si>
    <t>bxz2</t>
  </si>
  <si>
    <t>bxz2c</t>
  </si>
  <si>
    <t>dxz2</t>
  </si>
  <si>
    <t>acn5</t>
  </si>
  <si>
    <t>bn</t>
  </si>
  <si>
    <t>dn</t>
  </si>
  <si>
    <t>bpn5</t>
  </si>
  <si>
    <t>fn</t>
  </si>
  <si>
    <t>bn5x</t>
  </si>
  <si>
    <t>fn5x</t>
  </si>
  <si>
    <t>fn5xb</t>
  </si>
  <si>
    <t>bn6</t>
  </si>
  <si>
    <t>jn6</t>
  </si>
  <si>
    <t>fn6</t>
  </si>
  <si>
    <t>fnn6</t>
  </si>
  <si>
    <t>bg6p</t>
  </si>
  <si>
    <t>bn6p</t>
  </si>
  <si>
    <t>fn6p</t>
  </si>
  <si>
    <t>bn71</t>
  </si>
  <si>
    <t>fn71</t>
  </si>
  <si>
    <t>jn72</t>
  </si>
  <si>
    <t>bn72</t>
  </si>
  <si>
    <t>dn72</t>
  </si>
  <si>
    <t>fn72</t>
  </si>
  <si>
    <t>fnn72</t>
  </si>
  <si>
    <t>fn72w</t>
  </si>
  <si>
    <t>bn9</t>
  </si>
  <si>
    <t>bga8</t>
  </si>
  <si>
    <t>fga8g</t>
  </si>
  <si>
    <t>fga8w</t>
  </si>
  <si>
    <t>fga8b</t>
  </si>
  <si>
    <t>esa8</t>
  </si>
  <si>
    <t>da8</t>
  </si>
  <si>
    <t>bgs3</t>
  </si>
  <si>
    <t>fgs3b</t>
  </si>
  <si>
    <t>fgs3bl</t>
  </si>
  <si>
    <t>fgs3w</t>
  </si>
  <si>
    <t>bgs4</t>
  </si>
  <si>
    <t>fgs4b</t>
  </si>
  <si>
    <t>fgs4bl</t>
  </si>
  <si>
    <t>fgs4w</t>
  </si>
  <si>
    <t>ds4</t>
  </si>
  <si>
    <t>ds5</t>
  </si>
  <si>
    <t>bgs5</t>
  </si>
  <si>
    <t>fgs5b</t>
  </si>
  <si>
    <t>fgs5w</t>
  </si>
  <si>
    <t>bps5b</t>
  </si>
  <si>
    <t>fgs5ab</t>
  </si>
  <si>
    <t>ds6</t>
  </si>
  <si>
    <t>bgs6</t>
  </si>
  <si>
    <t>fgs6b</t>
  </si>
  <si>
    <t>fgs6g</t>
  </si>
  <si>
    <t>fgs6w</t>
  </si>
  <si>
    <t>bps6w</t>
  </si>
  <si>
    <t>bps6b</t>
  </si>
  <si>
    <t>bps6g</t>
  </si>
  <si>
    <t>bgs6e</t>
  </si>
  <si>
    <t>ds6e</t>
  </si>
  <si>
    <t>fgs6eb</t>
  </si>
  <si>
    <t>fgs6eg</t>
  </si>
  <si>
    <t>fgs6ew</t>
  </si>
  <si>
    <t>bps6ew</t>
  </si>
  <si>
    <t>bps6eb</t>
  </si>
  <si>
    <t>bps6eg</t>
  </si>
  <si>
    <t>bgs7</t>
  </si>
  <si>
    <t>bgs7e</t>
  </si>
  <si>
    <t>fgs7ew</t>
  </si>
  <si>
    <t>fgs7eb</t>
  </si>
  <si>
    <t>fgs7ebl</t>
  </si>
  <si>
    <t>bps7ebl</t>
  </si>
  <si>
    <t>bps7ew</t>
  </si>
  <si>
    <t>bps7eb</t>
  </si>
  <si>
    <t>bps7eg</t>
  </si>
  <si>
    <t>ds7e</t>
  </si>
  <si>
    <t>bgn3</t>
  </si>
  <si>
    <t>fgn3b</t>
  </si>
  <si>
    <t>fgn3w</t>
  </si>
  <si>
    <t>bgn5</t>
  </si>
  <si>
    <t>fgn5b</t>
  </si>
  <si>
    <t>fgn5w</t>
  </si>
  <si>
    <t>bgne</t>
  </si>
  <si>
    <t>fgnew</t>
  </si>
  <si>
    <t>bgs8</t>
  </si>
  <si>
    <t>fgs8b</t>
  </si>
  <si>
    <t>bps8b</t>
  </si>
  <si>
    <t>bps8s</t>
  </si>
  <si>
    <t>bps8bl</t>
  </si>
  <si>
    <t>bgs8p</t>
  </si>
  <si>
    <t>fgs8pb</t>
  </si>
  <si>
    <t>bps8pb</t>
  </si>
  <si>
    <t>fgs9b</t>
  </si>
  <si>
    <t>bgs9</t>
  </si>
  <si>
    <t>fgs9pb</t>
  </si>
  <si>
    <t>bhp8l</t>
  </si>
  <si>
    <t>fhp8lb</t>
  </si>
  <si>
    <t>fhp8lg</t>
  </si>
  <si>
    <t>fhp8lw</t>
  </si>
  <si>
    <t>fhp9b</t>
  </si>
  <si>
    <t>fhp9w</t>
  </si>
  <si>
    <t>dhp9</t>
  </si>
  <si>
    <t>bhp9</t>
  </si>
  <si>
    <t>fhp9lb</t>
  </si>
  <si>
    <t>fhp9lg</t>
  </si>
  <si>
    <t>fhp9lw</t>
  </si>
  <si>
    <t>dhp9l</t>
  </si>
  <si>
    <t>fhp1b</t>
  </si>
  <si>
    <t>fhp1w</t>
  </si>
  <si>
    <t>dhp10</t>
  </si>
  <si>
    <t>bhp10</t>
  </si>
  <si>
    <t>fhp1lb</t>
  </si>
  <si>
    <t>fhp1lg</t>
  </si>
  <si>
    <t>fhp1lw</t>
  </si>
  <si>
    <t>dhp10l</t>
  </si>
  <si>
    <t>bpp1lg</t>
  </si>
  <si>
    <t>bpp1lb</t>
  </si>
  <si>
    <t>bpp1lw</t>
  </si>
  <si>
    <t>fhp2b</t>
  </si>
  <si>
    <t>bhp20</t>
  </si>
  <si>
    <t>fhp2lb</t>
  </si>
  <si>
    <t>bhm20l</t>
  </si>
  <si>
    <t>fhp30b</t>
  </si>
  <si>
    <t>bhp30</t>
  </si>
  <si>
    <t>fhp30lb</t>
  </si>
  <si>
    <t>fhm9b</t>
  </si>
  <si>
    <t>fhm9w</t>
  </si>
  <si>
    <t>dhm9</t>
  </si>
  <si>
    <t>fhm1lb</t>
  </si>
  <si>
    <t>bhm10l</t>
  </si>
  <si>
    <t>bhm9</t>
  </si>
  <si>
    <t>fhm20lb</t>
  </si>
  <si>
    <t>dhnl</t>
  </si>
  <si>
    <t>fhnl2w</t>
  </si>
  <si>
    <t>fhnl2b</t>
  </si>
  <si>
    <t>fhnl3b</t>
  </si>
  <si>
    <t>bhh6p</t>
  </si>
  <si>
    <t>fhh8g</t>
  </si>
  <si>
    <t>fhh8w</t>
  </si>
  <si>
    <t>fhh8bl</t>
  </si>
  <si>
    <t>fhh8b</t>
  </si>
  <si>
    <t>ZenFone</t>
  </si>
  <si>
    <t>fzf35</t>
  </si>
  <si>
    <t>fzf32</t>
  </si>
  <si>
    <t>fzf35w</t>
  </si>
  <si>
    <t>fzf3lw</t>
  </si>
  <si>
    <t>fzf3l</t>
  </si>
  <si>
    <t>fzf32w</t>
  </si>
  <si>
    <t>fzf2lb</t>
  </si>
  <si>
    <t>fzf3lg</t>
  </si>
  <si>
    <t>bzfze520kl</t>
  </si>
  <si>
    <t>bzfzc551kl</t>
  </si>
  <si>
    <t>bzfze552kl</t>
  </si>
  <si>
    <t>fzf3m2</t>
  </si>
  <si>
    <t>fzf3m5</t>
  </si>
  <si>
    <t>bzfzc553kl</t>
  </si>
  <si>
    <t>bzfze551ml</t>
  </si>
  <si>
    <t>fzf4mb</t>
  </si>
  <si>
    <t>fzf5b</t>
  </si>
  <si>
    <t>bzfze500kl</t>
  </si>
  <si>
    <t>bzfze554kl</t>
  </si>
  <si>
    <t>bzfze620kl</t>
  </si>
  <si>
    <t>fzf6b</t>
  </si>
  <si>
    <t>bzfzs630kl</t>
  </si>
  <si>
    <t>sb1f</t>
  </si>
  <si>
    <t>slpf</t>
  </si>
  <si>
    <t>sp5f</t>
  </si>
  <si>
    <t>sr3f</t>
  </si>
  <si>
    <t>sp2f</t>
  </si>
  <si>
    <t>sp4f</t>
  </si>
  <si>
    <t>sp3f</t>
  </si>
  <si>
    <t>bsb1</t>
  </si>
  <si>
    <t>bslt</t>
  </si>
  <si>
    <t>bsp3</t>
  </si>
  <si>
    <t>bsp4</t>
  </si>
  <si>
    <t>bsp5</t>
  </si>
  <si>
    <t>bsr3</t>
  </si>
  <si>
    <t>swjlf</t>
  </si>
  <si>
    <t>2d1f</t>
  </si>
  <si>
    <t>2d1t</t>
  </si>
  <si>
    <t>swb</t>
  </si>
  <si>
    <t>swf</t>
  </si>
  <si>
    <t>swj</t>
  </si>
  <si>
    <t>Switch 充電口</t>
  </si>
  <si>
    <t>swt</t>
  </si>
  <si>
    <t>swja</t>
  </si>
  <si>
    <t>swbkl</t>
  </si>
  <si>
    <t>swbkr</t>
  </si>
  <si>
    <t>swpa</t>
  </si>
  <si>
    <t>swjzl</t>
  </si>
  <si>
    <t>swjzr</t>
  </si>
  <si>
    <t>swjl2</t>
  </si>
  <si>
    <t>swsd</t>
  </si>
  <si>
    <t>swls</t>
  </si>
  <si>
    <t>swrs</t>
  </si>
  <si>
    <t>swmf</t>
  </si>
  <si>
    <t>swsl</t>
  </si>
  <si>
    <t>swsr</t>
  </si>
  <si>
    <t>swjrf</t>
  </si>
  <si>
    <t>swkl</t>
  </si>
  <si>
    <t>swr</t>
  </si>
  <si>
    <t>swgn</t>
  </si>
  <si>
    <t>f0sw</t>
  </si>
  <si>
    <t>swlf</t>
  </si>
  <si>
    <t>swlja</t>
  </si>
  <si>
    <t>f0swl</t>
  </si>
  <si>
    <t>3d1a</t>
  </si>
  <si>
    <t>3d1b</t>
  </si>
  <si>
    <t>3d1br</t>
  </si>
  <si>
    <t>3d1bs</t>
  </si>
  <si>
    <t>3d1c</t>
  </si>
  <si>
    <t>3d1f</t>
  </si>
  <si>
    <t>3d1fs</t>
  </si>
  <si>
    <t>3d1fu</t>
  </si>
  <si>
    <t>3d1g</t>
  </si>
  <si>
    <t>3d1h</t>
  </si>
  <si>
    <t>3d1hb</t>
  </si>
  <si>
    <t>3d1hw</t>
  </si>
  <si>
    <t>3d1j</t>
  </si>
  <si>
    <t>3d1l</t>
  </si>
  <si>
    <t>3d1m</t>
  </si>
  <si>
    <t>3d1s</t>
  </si>
  <si>
    <t>3d1sd</t>
  </si>
  <si>
    <t>3d1se</t>
  </si>
  <si>
    <t>3d1su</t>
  </si>
  <si>
    <t>3d1t</t>
  </si>
  <si>
    <t>3d1v</t>
  </si>
  <si>
    <t>3d1w</t>
  </si>
  <si>
    <t>89a</t>
  </si>
  <si>
    <t>3d1hs</t>
  </si>
  <si>
    <t>3d1r</t>
  </si>
  <si>
    <t>3d2a</t>
  </si>
  <si>
    <t>3d2b</t>
  </si>
  <si>
    <t>3d2bs</t>
  </si>
  <si>
    <t>3d2c</t>
  </si>
  <si>
    <t>3d2f</t>
  </si>
  <si>
    <t>3d2fs</t>
  </si>
  <si>
    <t>3d2fu</t>
  </si>
  <si>
    <t>3d2h</t>
  </si>
  <si>
    <t>3d2hb</t>
  </si>
  <si>
    <t>3d2hs</t>
  </si>
  <si>
    <t>3d2hw</t>
  </si>
  <si>
    <t>3d2l</t>
  </si>
  <si>
    <t>3d2r</t>
  </si>
  <si>
    <t>3d2sd</t>
  </si>
  <si>
    <t>3d2su</t>
  </si>
  <si>
    <t>3d2t</t>
  </si>
  <si>
    <t>3d2v</t>
  </si>
  <si>
    <t>3d2w</t>
  </si>
  <si>
    <t>3d23</t>
  </si>
  <si>
    <t>3d3a</t>
  </si>
  <si>
    <t>3d3bk</t>
  </si>
  <si>
    <t>3d3br</t>
  </si>
  <si>
    <t>3d3c</t>
  </si>
  <si>
    <t>3d3cc</t>
  </si>
  <si>
    <t>3d3cg</t>
  </si>
  <si>
    <t>3d3dbc</t>
  </si>
  <si>
    <t>3d3f</t>
  </si>
  <si>
    <t>3d3fs</t>
  </si>
  <si>
    <t>3d3fu</t>
  </si>
  <si>
    <t>3d3g</t>
  </si>
  <si>
    <t>3d3h</t>
  </si>
  <si>
    <t>3d3hc</t>
  </si>
  <si>
    <t>3d3j</t>
  </si>
  <si>
    <t>3d3kc</t>
  </si>
  <si>
    <t>3d3l</t>
  </si>
  <si>
    <t>3d3m</t>
  </si>
  <si>
    <t>3d3sd</t>
  </si>
  <si>
    <t>3d3su</t>
  </si>
  <si>
    <t>3d3t</t>
  </si>
  <si>
    <t>3d3w</t>
  </si>
  <si>
    <t>3d3r</t>
  </si>
  <si>
    <t>3d3b</t>
  </si>
  <si>
    <t>3d3hs</t>
  </si>
  <si>
    <t>3d4c</t>
  </si>
  <si>
    <t>3d4f</t>
  </si>
  <si>
    <t>3d4fs</t>
  </si>
  <si>
    <t>3d4fu</t>
  </si>
  <si>
    <t>3d4g</t>
  </si>
  <si>
    <t>3d4hb</t>
  </si>
  <si>
    <t>3d4hc</t>
  </si>
  <si>
    <t>3d4hg</t>
  </si>
  <si>
    <t>3d4j</t>
  </si>
  <si>
    <t>3d4kc</t>
  </si>
  <si>
    <t>3d4m</t>
  </si>
  <si>
    <t>3d4sd</t>
  </si>
  <si>
    <t>3d4t</t>
  </si>
  <si>
    <t>3d4w</t>
  </si>
  <si>
    <t>3d4hw</t>
  </si>
  <si>
    <t>p1as</t>
  </si>
  <si>
    <t>p1j</t>
  </si>
  <si>
    <t>p1dk</t>
  </si>
  <si>
    <t>p1br</t>
  </si>
  <si>
    <t>p1s</t>
  </si>
  <si>
    <t>p1bb</t>
  </si>
  <si>
    <t>p1bw</t>
  </si>
  <si>
    <t>p1ub</t>
  </si>
  <si>
    <t>p1uw</t>
  </si>
  <si>
    <t>p1l</t>
  </si>
  <si>
    <t>p1mk</t>
  </si>
  <si>
    <t>p1r</t>
  </si>
  <si>
    <t>p1u</t>
  </si>
  <si>
    <t>p1b</t>
  </si>
  <si>
    <t>p1f</t>
  </si>
  <si>
    <t>p2bb</t>
  </si>
  <si>
    <t>p2bw</t>
  </si>
  <si>
    <t>p2j</t>
  </si>
  <si>
    <t>p2as</t>
  </si>
  <si>
    <t>p2ub</t>
  </si>
  <si>
    <t>p2uw</t>
  </si>
  <si>
    <t>p2s</t>
  </si>
  <si>
    <t>p2l</t>
  </si>
  <si>
    <t>p2r</t>
  </si>
  <si>
    <t>p2u</t>
  </si>
  <si>
    <t>PSP-2000/3000 UMDﾄﾞﾗｲﾌﾞ</t>
  </si>
  <si>
    <t>p2f</t>
  </si>
  <si>
    <t>p2br</t>
  </si>
  <si>
    <t>p3bbs</t>
  </si>
  <si>
    <t>p3as</t>
  </si>
  <si>
    <t>p3ub</t>
  </si>
  <si>
    <t>p3uw</t>
  </si>
  <si>
    <t>p3s</t>
  </si>
  <si>
    <t>p3l</t>
  </si>
  <si>
    <t>p3r</t>
  </si>
  <si>
    <t>p2b</t>
  </si>
  <si>
    <t>p3f</t>
  </si>
  <si>
    <t>p2dk</t>
  </si>
  <si>
    <t>pv1f</t>
  </si>
  <si>
    <t>pv1ffb</t>
  </si>
  <si>
    <t>pv1ffw</t>
  </si>
  <si>
    <t>pv1asb</t>
  </si>
  <si>
    <t>pv1b</t>
  </si>
  <si>
    <t>pv2ffb</t>
  </si>
  <si>
    <t>pv2fw</t>
  </si>
  <si>
    <t>pv2asb</t>
  </si>
  <si>
    <t>pv2fb</t>
  </si>
  <si>
    <t>pv2asw</t>
  </si>
  <si>
    <t>ps4sh</t>
  </si>
  <si>
    <t>ps4c2d</t>
  </si>
  <si>
    <t>ps4c4d</t>
  </si>
  <si>
    <t>ps4c5d</t>
  </si>
  <si>
    <t>f013d1bs</t>
  </si>
  <si>
    <t>f013d2bs</t>
  </si>
  <si>
    <t>f013d3bs</t>
  </si>
  <si>
    <t>f055</t>
  </si>
  <si>
    <t>f056</t>
  </si>
  <si>
    <t>f056p</t>
  </si>
  <si>
    <t>f057p</t>
  </si>
  <si>
    <t>f05x</t>
  </si>
  <si>
    <t>f058b</t>
  </si>
  <si>
    <t>f058pb</t>
  </si>
  <si>
    <t>f0ip2</t>
  </si>
  <si>
    <t>f0ipa</t>
  </si>
  <si>
    <t>f0ipm</t>
  </si>
  <si>
    <t>f0ipm4</t>
  </si>
  <si>
    <t>f0ipp2</t>
  </si>
  <si>
    <t>f0xz</t>
  </si>
  <si>
    <t>f0z1</t>
  </si>
  <si>
    <t>f0z5</t>
  </si>
  <si>
    <t>f076b</t>
  </si>
  <si>
    <t>f076w</t>
  </si>
  <si>
    <t>f106b</t>
  </si>
  <si>
    <t>f106w</t>
  </si>
  <si>
    <t>f076pb</t>
  </si>
  <si>
    <t>f076pw</t>
  </si>
  <si>
    <t>f087b</t>
  </si>
  <si>
    <t>f087w</t>
  </si>
  <si>
    <t>f106pb</t>
  </si>
  <si>
    <t>f106pw</t>
  </si>
  <si>
    <t>f107b</t>
  </si>
  <si>
    <t>f107g</t>
  </si>
  <si>
    <t>f107pi</t>
  </si>
  <si>
    <t>f107w</t>
  </si>
  <si>
    <t>f087pb</t>
  </si>
  <si>
    <t>f087pw</t>
  </si>
  <si>
    <t>f107pb</t>
  </si>
  <si>
    <t>f107pw</t>
  </si>
  <si>
    <t>f015bs</t>
  </si>
  <si>
    <t>f016bs</t>
  </si>
  <si>
    <t>f016pbs</t>
  </si>
  <si>
    <t>f025bs</t>
  </si>
  <si>
    <t>f026bs</t>
  </si>
  <si>
    <t>f026pbs</t>
  </si>
  <si>
    <t>f017bs</t>
  </si>
  <si>
    <t>f017pbs</t>
  </si>
  <si>
    <t>f01z3cbs</t>
  </si>
  <si>
    <t>f01z4bs</t>
  </si>
  <si>
    <t>f036cbs</t>
  </si>
  <si>
    <t>f036pbbs</t>
  </si>
  <si>
    <t>f036pwbs</t>
  </si>
  <si>
    <t>f037bbs</t>
  </si>
  <si>
    <t>f037pbbs</t>
  </si>
  <si>
    <t>f037pwbs</t>
  </si>
  <si>
    <t>f037wbs</t>
  </si>
  <si>
    <t>f046bbs</t>
  </si>
  <si>
    <t>f046wbs</t>
  </si>
  <si>
    <t>f047bbs</t>
  </si>
  <si>
    <t>f047wbs</t>
  </si>
  <si>
    <t>f027bs</t>
  </si>
  <si>
    <t>f027pbs</t>
  </si>
  <si>
    <t>f02z3bs</t>
  </si>
  <si>
    <t>f0ip2bbs</t>
  </si>
  <si>
    <t>f0ipabbs</t>
  </si>
  <si>
    <t>f0ipmbbs</t>
  </si>
  <si>
    <t>f0gs7e</t>
  </si>
  <si>
    <t>f01xbs</t>
  </si>
  <si>
    <t>f02xbs</t>
  </si>
  <si>
    <t>f0ipp1</t>
  </si>
  <si>
    <t>f05xsm</t>
  </si>
  <si>
    <t>f05xr</t>
  </si>
  <si>
    <t>f0ipp11</t>
  </si>
  <si>
    <t>f0ipp23</t>
  </si>
  <si>
    <t>f036bbs</t>
  </si>
  <si>
    <t>f01xrbs</t>
  </si>
  <si>
    <t>f01xsmbs</t>
  </si>
  <si>
    <t>f02xsmbs</t>
  </si>
  <si>
    <t>f02xrbs</t>
  </si>
  <si>
    <t>f036wbs</t>
  </si>
  <si>
    <t>f015</t>
  </si>
  <si>
    <t>f025</t>
  </si>
  <si>
    <t>f016</t>
  </si>
  <si>
    <t>f016p</t>
  </si>
  <si>
    <t>f026</t>
  </si>
  <si>
    <t>f036b</t>
  </si>
  <si>
    <t>f036c</t>
  </si>
  <si>
    <t>f036pb</t>
  </si>
  <si>
    <t>f036pw</t>
  </si>
  <si>
    <t>f046b</t>
  </si>
  <si>
    <t>f046w</t>
  </si>
  <si>
    <t>f03x</t>
  </si>
  <si>
    <t>f05xbk</t>
  </si>
  <si>
    <t>f05xbm</t>
  </si>
  <si>
    <t>f01xr</t>
  </si>
  <si>
    <t>f01xsm</t>
  </si>
  <si>
    <t>f02xsm</t>
  </si>
  <si>
    <t>f03xsc</t>
  </si>
  <si>
    <t>f04xsc</t>
  </si>
  <si>
    <t>f04xrc</t>
  </si>
  <si>
    <t>f03xsmc</t>
  </si>
  <si>
    <t>f04xsmc</t>
  </si>
  <si>
    <t>71a</t>
  </si>
  <si>
    <t>62a</t>
  </si>
  <si>
    <t>63a</t>
  </si>
  <si>
    <t>66a</t>
  </si>
  <si>
    <t>70a</t>
  </si>
  <si>
    <t>72a</t>
  </si>
  <si>
    <t>69a</t>
  </si>
  <si>
    <t>64a</t>
  </si>
  <si>
    <t>61a</t>
  </si>
  <si>
    <t>82a</t>
  </si>
  <si>
    <t>36a</t>
  </si>
  <si>
    <t>37a</t>
  </si>
  <si>
    <t>45a</t>
  </si>
  <si>
    <t>76a</t>
  </si>
  <si>
    <t>75a</t>
  </si>
  <si>
    <t>81a</t>
  </si>
  <si>
    <t>33a</t>
  </si>
  <si>
    <t>49a</t>
  </si>
  <si>
    <t>78a</t>
  </si>
  <si>
    <t>46a</t>
  </si>
  <si>
    <t>42a</t>
  </si>
  <si>
    <t>20a</t>
  </si>
  <si>
    <t>80a</t>
  </si>
  <si>
    <t>13a</t>
  </si>
  <si>
    <t>34a</t>
  </si>
  <si>
    <t>41a</t>
  </si>
  <si>
    <t>55a</t>
  </si>
  <si>
    <t>51a</t>
  </si>
  <si>
    <t>50a</t>
  </si>
  <si>
    <t>40a</t>
  </si>
  <si>
    <t>30a</t>
  </si>
  <si>
    <t>31a</t>
  </si>
  <si>
    <t>83a</t>
  </si>
  <si>
    <t>47a</t>
  </si>
  <si>
    <t>53a</t>
  </si>
  <si>
    <t>43a</t>
  </si>
  <si>
    <t>32a</t>
  </si>
  <si>
    <t>39a</t>
  </si>
  <si>
    <t>48a</t>
  </si>
  <si>
    <t>73a</t>
  </si>
  <si>
    <t>29a</t>
  </si>
  <si>
    <t>bca5</t>
  </si>
  <si>
    <t>bca6p</t>
  </si>
  <si>
    <t>35a</t>
  </si>
  <si>
    <t>90a</t>
  </si>
  <si>
    <t>28a</t>
  </si>
  <si>
    <t>19a</t>
  </si>
  <si>
    <t>18a</t>
  </si>
  <si>
    <t>44a</t>
  </si>
  <si>
    <t>59a</t>
  </si>
  <si>
    <t>ip7d</t>
  </si>
  <si>
    <t>cf11b</t>
  </si>
  <si>
    <t>bhn2</t>
  </si>
  <si>
    <t>f058</t>
  </si>
  <si>
    <t>57ba</t>
  </si>
  <si>
    <t>pv2b</t>
  </si>
  <si>
    <t>ipp11dw</t>
  </si>
  <si>
    <t>ipp11db</t>
  </si>
  <si>
    <t>bse2</t>
  </si>
  <si>
    <t>d11b</t>
  </si>
  <si>
    <t>d11w</t>
  </si>
  <si>
    <t>d11pms</t>
  </si>
  <si>
    <t>d11pb</t>
  </si>
  <si>
    <t>d11ps</t>
  </si>
  <si>
    <t>swej</t>
  </si>
  <si>
    <t>d11pmb</t>
  </si>
  <si>
    <t>fhp1pb</t>
  </si>
  <si>
    <t>cfo11pb</t>
  </si>
  <si>
    <t>cfo11pmb</t>
  </si>
  <si>
    <t>bhm10p</t>
  </si>
  <si>
    <t>f027bsk</t>
  </si>
  <si>
    <t>bc11</t>
  </si>
  <si>
    <t>bcse2</t>
  </si>
  <si>
    <t>aw1b1</t>
  </si>
  <si>
    <t>aw1b2</t>
  </si>
  <si>
    <t>aw2b1</t>
  </si>
  <si>
    <t>aw2b2</t>
  </si>
  <si>
    <t>aw3bg1</t>
  </si>
  <si>
    <t>aw3bg2</t>
  </si>
  <si>
    <t>aw3bs1</t>
  </si>
  <si>
    <t>aw3bs2</t>
  </si>
  <si>
    <t>aw4b1</t>
  </si>
  <si>
    <t>aw4b2</t>
  </si>
  <si>
    <t>aw5b1</t>
  </si>
  <si>
    <t>aw5b2</t>
  </si>
  <si>
    <t>aw3fg1</t>
  </si>
  <si>
    <t>aw3fg2</t>
  </si>
  <si>
    <t>aw3fs2</t>
  </si>
  <si>
    <t>aw5f2</t>
  </si>
  <si>
    <t>js11p</t>
  </si>
  <si>
    <t>js11pm</t>
  </si>
  <si>
    <t>f0512m</t>
  </si>
  <si>
    <t>f0512</t>
  </si>
  <si>
    <t>f0512pm</t>
  </si>
  <si>
    <t>94a</t>
  </si>
  <si>
    <t>95a</t>
  </si>
  <si>
    <t>aw1js1</t>
  </si>
  <si>
    <t>aw1js2</t>
  </si>
  <si>
    <t>aw4js1</t>
  </si>
  <si>
    <t>aw4js2</t>
  </si>
  <si>
    <t>cs8</t>
  </si>
  <si>
    <t>cs8p</t>
  </si>
  <si>
    <t>cs9</t>
  </si>
  <si>
    <t>cxpu</t>
  </si>
  <si>
    <t>cxpo</t>
  </si>
  <si>
    <t>cxz1o</t>
  </si>
  <si>
    <t>cxz2o</t>
  </si>
  <si>
    <t>cxz3o</t>
  </si>
  <si>
    <t>cxz3u</t>
  </si>
  <si>
    <t>92a</t>
  </si>
  <si>
    <t>cf11pmb</t>
  </si>
  <si>
    <t>cf11pb</t>
  </si>
  <si>
    <t>98a</t>
  </si>
  <si>
    <t>swg2</t>
  </si>
  <si>
    <t>100a</t>
  </si>
  <si>
    <t>96a</t>
  </si>
  <si>
    <t>97a</t>
  </si>
  <si>
    <t>101a</t>
  </si>
  <si>
    <t>acfxb</t>
  </si>
  <si>
    <t>102a</t>
  </si>
  <si>
    <t>60a</t>
  </si>
  <si>
    <t>103a</t>
  </si>
  <si>
    <t>blgs7e</t>
  </si>
  <si>
    <t>b11</t>
  </si>
  <si>
    <t>b11p</t>
  </si>
  <si>
    <t>b11pm</t>
  </si>
  <si>
    <t>swlb</t>
  </si>
  <si>
    <t>104a</t>
  </si>
  <si>
    <t>105a</t>
  </si>
  <si>
    <t>bgs10</t>
  </si>
  <si>
    <t>ipa3db</t>
  </si>
  <si>
    <t>bipa3</t>
  </si>
  <si>
    <t>fgs10pb</t>
  </si>
  <si>
    <t>fx10b</t>
  </si>
  <si>
    <t>fx5b</t>
  </si>
  <si>
    <t>fx1b</t>
  </si>
  <si>
    <t>fgs10b</t>
  </si>
  <si>
    <t>bc11p</t>
  </si>
  <si>
    <t>fc11</t>
  </si>
  <si>
    <t>fc11p</t>
  </si>
  <si>
    <t>fc11pm</t>
  </si>
  <si>
    <t>fcxr</t>
  </si>
  <si>
    <t>fcxs</t>
  </si>
  <si>
    <t>fcxsm</t>
  </si>
  <si>
    <t>128a</t>
  </si>
  <si>
    <t>130a</t>
  </si>
  <si>
    <t>swlj</t>
  </si>
  <si>
    <t>SwitchLite 充電口</t>
  </si>
  <si>
    <t>商品コード</t>
    <rPh sb="0" eb="2">
      <t>ショウヒン</t>
    </rPh>
    <phoneticPr fontId="1"/>
  </si>
  <si>
    <t>過剰在庫発送方法</t>
    <rPh sb="0" eb="4">
      <t>カジョウザイコ</t>
    </rPh>
    <rPh sb="4" eb="8">
      <t>ハッソウホウホウ</t>
    </rPh>
    <phoneticPr fontId="1"/>
  </si>
  <si>
    <t>１、初期不良(印刷ページ)にて発送日・店舗名・お荷物追跡番号を入力します。
　（初期不良ページで入力すると反映するよう設定している為）</t>
    <rPh sb="2" eb="6">
      <t>ショキフリョウ</t>
    </rPh>
    <rPh sb="7" eb="9">
      <t>インサツ</t>
    </rPh>
    <rPh sb="15" eb="17">
      <t>ハッソウ</t>
    </rPh>
    <rPh sb="17" eb="18">
      <t>ヒ</t>
    </rPh>
    <rPh sb="19" eb="22">
      <t>テンポメイ</t>
    </rPh>
    <rPh sb="24" eb="28">
      <t>ニモツツイセキ</t>
    </rPh>
    <rPh sb="28" eb="30">
      <t>バンゴウ</t>
    </rPh>
    <rPh sb="31" eb="33">
      <t>ニュウリョク</t>
    </rPh>
    <rPh sb="40" eb="44">
      <t>ショキフリョウ</t>
    </rPh>
    <rPh sb="48" eb="50">
      <t>ニュウリョク</t>
    </rPh>
    <rPh sb="53" eb="55">
      <t>ハンエイ</t>
    </rPh>
    <rPh sb="59" eb="61">
      <t>セッテイ</t>
    </rPh>
    <rPh sb="65" eb="66">
      <t>タメ</t>
    </rPh>
    <phoneticPr fontId="1"/>
  </si>
  <si>
    <t>２、全て入力し終えたら、「初期不良（印刷ページ）」の発送日・店舗名・お荷物追跡番号を入力し、印刷します。</t>
    <rPh sb="2" eb="3">
      <t>スベ</t>
    </rPh>
    <rPh sb="4" eb="6">
      <t>ニュウリョク</t>
    </rPh>
    <rPh sb="7" eb="8">
      <t>オ</t>
    </rPh>
    <rPh sb="13" eb="17">
      <t>ショキフリョウ</t>
    </rPh>
    <rPh sb="18" eb="20">
      <t>インサツ</t>
    </rPh>
    <rPh sb="26" eb="28">
      <t>ハッソウ</t>
    </rPh>
    <rPh sb="28" eb="29">
      <t>ビ</t>
    </rPh>
    <rPh sb="30" eb="33">
      <t>テンポメイ</t>
    </rPh>
    <rPh sb="35" eb="37">
      <t>ニモツ</t>
    </rPh>
    <rPh sb="37" eb="41">
      <t>ツイセキバンゴウ</t>
    </rPh>
    <rPh sb="42" eb="44">
      <t>ニュウリョク</t>
    </rPh>
    <rPh sb="46" eb="48">
      <t>インサツ</t>
    </rPh>
    <phoneticPr fontId="1"/>
  </si>
  <si>
    <t>１、「初期不良・過剰在庫入力シート」にて、発送する商品名の隣　初期不良個数（E列）に数を入力します。</t>
    <rPh sb="3" eb="7">
      <t>ショキフリョウ</t>
    </rPh>
    <rPh sb="8" eb="12">
      <t>カジョウザイコ</t>
    </rPh>
    <rPh sb="12" eb="14">
      <t>ニュウリョク</t>
    </rPh>
    <rPh sb="21" eb="23">
      <t>ハッソウ</t>
    </rPh>
    <rPh sb="25" eb="27">
      <t>ショウヒン</t>
    </rPh>
    <rPh sb="27" eb="28">
      <t>メイ</t>
    </rPh>
    <rPh sb="29" eb="30">
      <t>トナリ</t>
    </rPh>
    <rPh sb="31" eb="33">
      <t>ショキ</t>
    </rPh>
    <rPh sb="42" eb="43">
      <t>カズ</t>
    </rPh>
    <rPh sb="44" eb="46">
      <t>ニュウリョク</t>
    </rPh>
    <phoneticPr fontId="1"/>
  </si>
  <si>
    <t>１、「初期不良・過剰在庫入力シート」にて、発送する商品名の隣　過剰在庫個数（F列）に数を入力します。</t>
    <rPh sb="3" eb="7">
      <t>ショキフリョウ</t>
    </rPh>
    <rPh sb="8" eb="12">
      <t>カジョウザイコ</t>
    </rPh>
    <rPh sb="12" eb="14">
      <t>ニュウリョク</t>
    </rPh>
    <rPh sb="21" eb="23">
      <t>ハッソウ</t>
    </rPh>
    <rPh sb="25" eb="27">
      <t>ショウヒン</t>
    </rPh>
    <rPh sb="27" eb="28">
      <t>メイ</t>
    </rPh>
    <rPh sb="29" eb="30">
      <t>トナリ</t>
    </rPh>
    <rPh sb="31" eb="35">
      <t>カジョウザイコ</t>
    </rPh>
    <rPh sb="35" eb="37">
      <t>コスウ</t>
    </rPh>
    <rPh sb="42" eb="43">
      <t>カズ</t>
    </rPh>
    <rPh sb="44" eb="46">
      <t>ニュウリョク</t>
    </rPh>
    <phoneticPr fontId="1"/>
  </si>
  <si>
    <t>２、全て入力し終えたら、「過剰在庫（印刷ページ）」の発送日・店舗名・お荷物追跡番号を入力し、印刷します。</t>
    <rPh sb="2" eb="3">
      <t>スベ</t>
    </rPh>
    <rPh sb="4" eb="6">
      <t>ニュウリョク</t>
    </rPh>
    <rPh sb="7" eb="8">
      <t>オ</t>
    </rPh>
    <rPh sb="13" eb="17">
      <t>カジョウザイコ</t>
    </rPh>
    <rPh sb="18" eb="20">
      <t>インサツ</t>
    </rPh>
    <rPh sb="26" eb="28">
      <t>ハッソウ</t>
    </rPh>
    <rPh sb="28" eb="29">
      <t>ビ</t>
    </rPh>
    <rPh sb="30" eb="33">
      <t>テンポメイ</t>
    </rPh>
    <rPh sb="35" eb="37">
      <t>ニモツ</t>
    </rPh>
    <rPh sb="37" eb="41">
      <t>ツイセキバンゴウ</t>
    </rPh>
    <rPh sb="42" eb="44">
      <t>ニュウリョク</t>
    </rPh>
    <rPh sb="46" eb="48">
      <t>インサツ</t>
    </rPh>
    <phoneticPr fontId="1"/>
  </si>
  <si>
    <t>過剰在庫買取についての注意事項</t>
    <rPh sb="0" eb="2">
      <t>カジョウ</t>
    </rPh>
    <rPh sb="2" eb="4">
      <t>ザイコ</t>
    </rPh>
    <rPh sb="4" eb="6">
      <t>カイトリ</t>
    </rPh>
    <rPh sb="11" eb="15">
      <t>チュウイジコウ</t>
    </rPh>
    <phoneticPr fontId="1"/>
  </si>
  <si>
    <t>　　　　　　　 ※発送前に買取対象外リスト要確認（Spartsトップバナー参照）</t>
  </si>
  <si>
    <t>・発送時は元払いでお願い致します。（着払いの場合、実費をご請求させていただきます。予めご了承ください。）</t>
  </si>
  <si>
    <t>　データの送付が確認できない場合、作業が進められず査定期間が延びる可能性がございます。</t>
  </si>
  <si>
    <t>・運送中に破損などが無いようしっかり梱包をお願い致します。</t>
    <phoneticPr fontId="1"/>
  </si>
  <si>
    <t>　　　　　　　※21日～末日に到着の場合は作業の都合上、基本的に次月に明細作成・送付になります。</t>
    <phoneticPr fontId="1"/>
  </si>
  <si>
    <r>
      <rPr>
        <sz val="11"/>
        <color theme="5" tint="-0.249977111117893"/>
        <rFont val="メイリオ"/>
        <family val="3"/>
        <charset val="128"/>
      </rPr>
      <t>商品状態　　</t>
    </r>
    <r>
      <rPr>
        <sz val="11"/>
        <color theme="1"/>
        <rFont val="メイリオ"/>
        <family val="3"/>
        <charset val="128"/>
      </rPr>
      <t>：Spartsから購入した商品で再販可能なもの（未使用）</t>
    </r>
    <phoneticPr fontId="1"/>
  </si>
  <si>
    <r>
      <rPr>
        <sz val="11"/>
        <color theme="5" tint="-0.249977111117893"/>
        <rFont val="メイリオ"/>
        <family val="3"/>
        <charset val="128"/>
      </rPr>
      <t>査定期間　　</t>
    </r>
    <r>
      <rPr>
        <sz val="11"/>
        <color theme="1"/>
        <rFont val="メイリオ"/>
        <family val="3"/>
        <charset val="128"/>
      </rPr>
      <t>：到着から1～7日程度（量によって変動）　　検品後、再販可能な商品のみ買取となります。</t>
    </r>
    <phoneticPr fontId="1"/>
  </si>
  <si>
    <r>
      <rPr>
        <sz val="11"/>
        <color theme="5" tint="-0.249977111117893"/>
        <rFont val="メイリオ"/>
        <family val="3"/>
        <charset val="128"/>
      </rPr>
      <t>買取不可商品</t>
    </r>
    <r>
      <rPr>
        <sz val="11"/>
        <rFont val="メイリオ"/>
        <family val="3"/>
        <charset val="128"/>
      </rPr>
      <t>：御社へ返送、ご希望であればSparts側で破棄（破棄代税抜500円～頂戴致します）</t>
    </r>
    <phoneticPr fontId="1"/>
  </si>
  <si>
    <r>
      <rPr>
        <sz val="11"/>
        <color theme="5" tint="-0.249977111117893"/>
        <rFont val="メイリオ"/>
        <family val="3"/>
        <charset val="128"/>
      </rPr>
      <t>当月受付期限</t>
    </r>
    <r>
      <rPr>
        <sz val="11"/>
        <color theme="1"/>
        <rFont val="メイリオ"/>
        <family val="3"/>
        <charset val="128"/>
      </rPr>
      <t>：毎月20日までにSpartsへ到着の分のみ当月中に明細作成・送付</t>
    </r>
    <phoneticPr fontId="1"/>
  </si>
  <si>
    <t>※セット売りの商品は数が揃っていない場合買取出来かねます。予めご了承ください。</t>
    <rPh sb="4" eb="5">
      <t>ウ</t>
    </rPh>
    <rPh sb="7" eb="9">
      <t>ショウヒン</t>
    </rPh>
    <rPh sb="10" eb="11">
      <t>スウ</t>
    </rPh>
    <rPh sb="12" eb="13">
      <t>ソロ</t>
    </rPh>
    <rPh sb="18" eb="20">
      <t>バアイ</t>
    </rPh>
    <rPh sb="20" eb="22">
      <t>カイトリ</t>
    </rPh>
    <rPh sb="22" eb="24">
      <t>デキ</t>
    </rPh>
    <rPh sb="29" eb="30">
      <t>アラカジ</t>
    </rPh>
    <rPh sb="32" eb="34">
      <t>リョウショウ</t>
    </rPh>
    <phoneticPr fontId="1"/>
  </si>
  <si>
    <t>iPhone8/SE2</t>
    <phoneticPr fontId="1"/>
  </si>
  <si>
    <t>12mini</t>
    <phoneticPr fontId="1"/>
  </si>
  <si>
    <t>12ProMax</t>
    <phoneticPr fontId="1"/>
  </si>
  <si>
    <t>iPhone12mini</t>
    <phoneticPr fontId="1"/>
  </si>
  <si>
    <t>iPhone12/12Pro</t>
    <phoneticPr fontId="1"/>
  </si>
  <si>
    <t>iPhone12ProMax</t>
    <phoneticPr fontId="1"/>
  </si>
  <si>
    <t>液晶死亡パネル</t>
    <rPh sb="0" eb="4">
      <t>エキショウシボウ</t>
    </rPh>
    <phoneticPr fontId="1"/>
  </si>
  <si>
    <t>8/SE2</t>
    <phoneticPr fontId="1"/>
  </si>
  <si>
    <t>12/12Pro</t>
    <phoneticPr fontId="1"/>
  </si>
  <si>
    <t>コネクタちぎれ、互換パネルパネル等の再生・買取不可のパネルについては次回ご返送とさせていただきます。</t>
    <rPh sb="16" eb="17">
      <t>ナド</t>
    </rPh>
    <rPh sb="34" eb="36">
      <t>ジカイ</t>
    </rPh>
    <rPh sb="37" eb="39">
      <t>ヘンソウ</t>
    </rPh>
    <phoneticPr fontId="1"/>
  </si>
  <si>
    <t>　　5系のみ互換パネル希望等、機種別に細かいご希望がございましたら備考欄の列に記入をお願い致します。</t>
  </si>
  <si>
    <t>　　互換パネルご希望の機種で、弊社の取り扱いがLCD/OLEDの2種類ある場合はOLEDのパネルでのご返送となります。</t>
    <rPh sb="8" eb="10">
      <t>キボウ</t>
    </rPh>
    <rPh sb="11" eb="13">
      <t>キシュ</t>
    </rPh>
    <rPh sb="15" eb="17">
      <t>ヘイシャ</t>
    </rPh>
    <rPh sb="18" eb="19">
      <t>ト</t>
    </rPh>
    <rPh sb="20" eb="21">
      <t>アツカ</t>
    </rPh>
    <rPh sb="33" eb="35">
      <t>シュルイ</t>
    </rPh>
    <rPh sb="37" eb="39">
      <t>バアイ</t>
    </rPh>
    <rPh sb="51" eb="53">
      <t>ヘンソウ</t>
    </rPh>
    <phoneticPr fontId="1"/>
  </si>
  <si>
    <t>再生後、全て互換パネルで返送希望の場合でも、互換パネル品の取り扱いが無い機種についてはリペアパネルでご返送となります。</t>
    <rPh sb="0" eb="2">
      <t>サイセイ</t>
    </rPh>
    <rPh sb="2" eb="3">
      <t>ゴ</t>
    </rPh>
    <rPh sb="4" eb="5">
      <t>スベ</t>
    </rPh>
    <rPh sb="12" eb="14">
      <t>ヘンソウ</t>
    </rPh>
    <rPh sb="14" eb="16">
      <t>キボウ</t>
    </rPh>
    <rPh sb="17" eb="19">
      <t>バアイ</t>
    </rPh>
    <rPh sb="27" eb="28">
      <t>ヒン</t>
    </rPh>
    <rPh sb="29" eb="30">
      <t>ト</t>
    </rPh>
    <rPh sb="31" eb="32">
      <t>アツカ</t>
    </rPh>
    <rPh sb="34" eb="35">
      <t>ナ</t>
    </rPh>
    <rPh sb="36" eb="38">
      <t>キシュ</t>
    </rPh>
    <rPh sb="51" eb="53">
      <t>ヘンソウ</t>
    </rPh>
    <phoneticPr fontId="1"/>
  </si>
  <si>
    <t>互換パネル</t>
    <rPh sb="0" eb="2">
      <t>ゴカン</t>
    </rPh>
    <phoneticPr fontId="1"/>
  </si>
  <si>
    <t>標準（再生）パネル</t>
    <rPh sb="0" eb="2">
      <t>ヒョウジュン</t>
    </rPh>
    <rPh sb="3" eb="5">
      <t>サイセイ</t>
    </rPh>
    <phoneticPr fontId="1"/>
  </si>
  <si>
    <t>標準</t>
    <rPh sb="0" eb="2">
      <t>ヒョウジュン</t>
    </rPh>
    <phoneticPr fontId="1"/>
  </si>
  <si>
    <t>互換</t>
    <rPh sb="0" eb="2">
      <t>ゴカン</t>
    </rPh>
    <phoneticPr fontId="1"/>
  </si>
  <si>
    <t>iPad7/8 ﾌﾛﾝﾄｶﾞﾗｽ ﾌﾞﾗｯｸ</t>
  </si>
  <si>
    <t>iPad7/8 ﾌﾛﾝﾄｶﾞﾗｽ ﾎﾜｲﾄ</t>
  </si>
  <si>
    <t>iPad5/6 ﾎｰﾑﾎﾞﾀﾝｹｰﾌﾞﾙ ﾌﾞﾗｯｸ</t>
  </si>
  <si>
    <t>iPad5/6 ﾎｰﾑﾎﾞﾀﾝｹｰﾌﾞﾙ ｺﾞｰﾙﾄﾞ</t>
  </si>
  <si>
    <t>iPad5/6 ﾎｰﾑﾎﾞﾀﾝｹｰﾌﾞﾙ ｼﾙﾊﾞｰ</t>
  </si>
  <si>
    <t>iPhone4 標準ﾊﾟﾈﾙ ﾌﾞﾗｯｸ</t>
  </si>
  <si>
    <t>iPhone4 標準ﾊﾟﾈﾙ ﾎﾜｲﾄ</t>
  </si>
  <si>
    <t>iPhone4s 標準ﾊﾟﾈﾙ ﾌﾞﾗｯｸ</t>
  </si>
  <si>
    <t>iPhone4s 標準ﾊﾟﾈﾙ ﾎﾜｲﾄ</t>
  </si>
  <si>
    <t>iPhone5 互換ﾊﾟﾈﾙ ﾌﾞﾗｯｸ</t>
  </si>
  <si>
    <t>iPhone5 互換ﾊﾟﾈﾙ ﾎﾜｲﾄ</t>
  </si>
  <si>
    <t>iPhone5 標準ﾊﾟﾈﾙ ﾌﾞﾗｯｸ</t>
  </si>
  <si>
    <t>iPhone5 標準ﾊﾟﾈﾙ ﾎﾜｲﾄ</t>
  </si>
  <si>
    <t>iPhone5s/SE 互換ﾊﾟﾈﾙ ﾌﾞﾗｯｸ</t>
  </si>
  <si>
    <t>iPhone5s/SE 互換ﾊﾟﾈﾙ ﾎﾜｲﾄ</t>
  </si>
  <si>
    <t>iPhone5s/SE 標準ﾊﾟﾈﾙ ﾌﾞﾗｯｸ</t>
  </si>
  <si>
    <t>iPhone5s/SE 標準ﾊﾟﾈﾙ ﾎﾜｲﾄ</t>
  </si>
  <si>
    <t>iPhone5c 互換ﾊﾟﾈﾙ</t>
  </si>
  <si>
    <t>iPhone5c 標準ﾊﾟﾈﾙ</t>
  </si>
  <si>
    <t>iPhone6 互換ﾊﾟﾈﾙ ﾌﾞﾗｯｸ</t>
  </si>
  <si>
    <t>iPhone6 互換ﾊﾟﾈﾙ ﾎﾜｲﾄ</t>
  </si>
  <si>
    <t>iPhone6 標準ﾊﾟﾈﾙ ﾌﾞﾗｯｸ</t>
  </si>
  <si>
    <t>iPhone6 標準ﾊﾟﾈﾙ ﾎﾜｲﾄ</t>
  </si>
  <si>
    <t>iPhone6Plus 標準ﾊﾟﾈﾙ ﾌﾞﾗｯｸ</t>
  </si>
  <si>
    <t>iPhone6Plus 標準ﾊﾟﾈﾙ ﾎﾜｲﾄ</t>
  </si>
  <si>
    <t>iPhone6Plus 互換ﾊﾟﾈﾙ ﾌﾞﾗｯｸ</t>
  </si>
  <si>
    <t>iPhone6Plus 互換ﾊﾟﾈﾙ ﾎﾜｲﾄ</t>
  </si>
  <si>
    <t>iPhone6s 標準ﾊﾟﾈﾙ ﾌﾞﾗｯｸ</t>
  </si>
  <si>
    <t>iPhone6s 標準ﾊﾟﾈﾙ ﾎﾜｲﾄ</t>
  </si>
  <si>
    <t>iPhone6s 互換ﾊﾟﾈﾙ ﾌﾞﾗｯｸ</t>
  </si>
  <si>
    <t>iPhone6s 互換ﾊﾟﾈﾙ ﾎﾜｲﾄ</t>
  </si>
  <si>
    <t>iPhone6sPlus 標準ﾊﾟﾈﾙ ﾌﾞﾗｯｸ</t>
  </si>
  <si>
    <t>iPhone6sPlus 標準ﾊﾟﾈﾙ ﾎﾜｲﾄ</t>
  </si>
  <si>
    <t>iPhone6sPlus 互換ﾊﾟﾈﾙ ﾌﾞﾗｯｸ</t>
  </si>
  <si>
    <t>iPhone6sPlus 互換ﾊﾟﾈﾙ ﾎﾜｲﾄ</t>
  </si>
  <si>
    <t>iPhone7 互換ﾊﾟﾈﾙ ﾌﾞﾗｯｸ</t>
  </si>
  <si>
    <t>iPhone7 互換ﾊﾟﾈﾙ ﾎﾜｲﾄ</t>
  </si>
  <si>
    <t>iPhone7 標準ﾊﾟﾈﾙ ﾌﾞﾗｯｸ</t>
  </si>
  <si>
    <t>iPhone7 標準ﾊﾟﾈﾙ ﾎﾜｲﾄ</t>
  </si>
  <si>
    <t>iPhone7Plus 互換ﾊﾟﾈﾙ ﾌﾞﾗｯｸ</t>
  </si>
  <si>
    <t>iPhone7Plus 互換ﾊﾟﾈﾙ ﾎﾜｲﾄ</t>
  </si>
  <si>
    <t>iPhone7Plus 標準ﾊﾟﾈﾙ ﾌﾞﾗｯｸ</t>
  </si>
  <si>
    <t>iPhone7Plus 標準ﾊﾟﾈﾙ ﾎﾜｲﾄ</t>
  </si>
  <si>
    <t>iPhone8/SE2 互換ﾊﾟﾈﾙ ﾎﾜｲﾄ</t>
  </si>
  <si>
    <t>iPhone8/SE2 互換ﾊﾟﾈﾙ ﾌﾞﾗｯｸ</t>
  </si>
  <si>
    <t>iPhone8/SE2 標準ﾊﾟﾈﾙ ﾎﾜｲﾄ</t>
  </si>
  <si>
    <t>iPhone8Plus 互換ﾊﾟﾈﾙ ﾎﾜｲﾄ</t>
  </si>
  <si>
    <t>iPhone8Plus 互換ﾊﾟﾈﾙ ﾌﾞﾗｯｸ</t>
  </si>
  <si>
    <t>iPhone8Plus 標準ﾊﾟﾈﾙ ﾌﾞﾗｯｸ</t>
  </si>
  <si>
    <t>iPhone8Plus 標準ﾊﾟﾈﾙ ﾎﾜｲﾄ</t>
  </si>
  <si>
    <t>iPhoneX 互換ﾊﾟﾈﾙ ﾌﾞﾗｯｸ(LCD)</t>
  </si>
  <si>
    <t>iPhoneX 標準ﾊﾟﾈﾙ ﾌﾞﾗｯｸ</t>
  </si>
  <si>
    <t>iPhoneXs 標準ﾊﾟﾈﾙ ﾌﾞﾗｯｸ</t>
  </si>
  <si>
    <t>iPhoneXs 互換ﾊﾟﾈﾙ ﾌﾞﾗｯｸ(LCD)</t>
  </si>
  <si>
    <t>iPhoneXsMax 標準ﾊﾟﾈﾙ ﾌﾞﾗｯｸ</t>
  </si>
  <si>
    <t>iPhoneXsMax 互換ﾊﾟﾈﾙ ﾌﾞﾗｯｸ(LCD)</t>
  </si>
  <si>
    <t>iPhoneXR 標準ﾊﾟﾈﾙ ﾌﾞﾗｯｸ</t>
  </si>
  <si>
    <t>iPhoneXR 互換ﾊﾟﾈﾙ ﾌﾞﾗｯｸ</t>
  </si>
  <si>
    <t>iPhoneXR ｽﾘｰﾌﾟ/ﾎﾞﾘｭｰﾑ/ﾏﾅｰﾎﾞﾀﾝｹｰﾌﾞﾙ</t>
  </si>
  <si>
    <t>iPhone11 標準ﾊﾟﾈﾙ ﾌﾞﾗｯｸ</t>
  </si>
  <si>
    <t>iPhone11Pro 標準ﾊﾟﾈﾙ ﾌﾞﾗｯｸ</t>
  </si>
  <si>
    <t>iPhone11ProMax 標準ﾊﾟﾈﾙ ﾌﾞﾗｯｸ</t>
  </si>
  <si>
    <t>SurfaceLaptop1/2 ﾌﾛﾝﾄﾊﾟﾈﾙ</t>
  </si>
  <si>
    <t>SurfacePro5/6 ﾌﾛﾝﾄﾊﾟﾈﾙ</t>
  </si>
  <si>
    <t>SurfacePro5/6 ﾊﾞｯﾃﾘｰ</t>
  </si>
  <si>
    <t>消耗品</t>
  </si>
  <si>
    <t>工具</t>
  </si>
  <si>
    <t>はんだ類</t>
  </si>
  <si>
    <t>3Mｽﾃｯｶｰ(赤/2mm)</t>
  </si>
  <si>
    <t>3Mｽﾃｯｶｰ(赤/5mm)</t>
  </si>
  <si>
    <t>ﾌﾗｯｸｽ(ﾍﾟｰｽﾄ状)</t>
  </si>
  <si>
    <t>3Mｽﾃｯｶｰ(赤/1mm)</t>
  </si>
  <si>
    <t>はんだﾘﾑｰﾊﾞｰ(5本ｾｯﾄ)</t>
  </si>
  <si>
    <t>166a</t>
  </si>
  <si>
    <t>iPhone11 互換ﾊﾟﾈﾙ ﾌﾞﾗｯｸ</t>
  </si>
  <si>
    <t>iPhone11ProMax 互換ﾊﾟﾈﾙ ﾌﾞﾗｯｸ(LCD)</t>
  </si>
  <si>
    <t>iPhone11Pro 互換ﾊﾟﾈﾙ ﾌﾞﾗｯｸ(LCD)</t>
  </si>
  <si>
    <t>bcgn4</t>
  </si>
  <si>
    <t>GalaxyNote4 ﾊﾞｯｸｶﾒﾗ</t>
  </si>
  <si>
    <t>blgn5</t>
  </si>
  <si>
    <t>GalaxyNote5 ﾊﾞｲﾌﾞﾚｰﾀｰ</t>
  </si>
  <si>
    <t>akgs4</t>
  </si>
  <si>
    <t>GalaxyS4 ｱﾝﾃﾅｹｰﾌﾞﾙ</t>
  </si>
  <si>
    <t>bcgs4</t>
  </si>
  <si>
    <t>GalaxyS4 ﾊﾞｯｸｶﾒﾗ</t>
  </si>
  <si>
    <t>Pixel</t>
  </si>
  <si>
    <t>ip2bll</t>
  </si>
  <si>
    <t>ipats</t>
  </si>
  <si>
    <t>iPadAir ﾀｯﾁｽｸﾘｰﾝｽﾃｯｶｰ</t>
  </si>
  <si>
    <t>ipambb</t>
  </si>
  <si>
    <t>iPadAir ﾏﾅｰﾎﾞﾀﾝ外装 ﾌﾞﾗｯｸ</t>
  </si>
  <si>
    <t>ipambw</t>
  </si>
  <si>
    <t>iPadAir ﾏﾅｰﾎﾞﾀﾝ外装 ﾎﾜｲﾄ</t>
  </si>
  <si>
    <t>ipmga</t>
  </si>
  <si>
    <t>ipm3fs</t>
  </si>
  <si>
    <t>w7</t>
  </si>
  <si>
    <t>w8</t>
  </si>
  <si>
    <t>essx</t>
  </si>
  <si>
    <t>121a</t>
  </si>
  <si>
    <t>ｱｸﾃｨﾍﾞｰﾄ用NanoSIM(au)</t>
  </si>
  <si>
    <t>119a</t>
  </si>
  <si>
    <t>ｱｸﾃｨﾍﾞｰﾄ用NanoSIM(docomo)</t>
  </si>
  <si>
    <t>146a</t>
  </si>
  <si>
    <t>Y字ﾄﾞﾗｲﾊﾞｰ(1.8mm)</t>
  </si>
  <si>
    <t>jzfzb551kl</t>
  </si>
  <si>
    <t>ZenFoneGo(ZB551KL) 充電ｺﾈｸﾀｰ</t>
  </si>
  <si>
    <t>152a</t>
  </si>
  <si>
    <t>153a</t>
  </si>
  <si>
    <t>接着剤(E8000)</t>
  </si>
  <si>
    <t>156a</t>
  </si>
  <si>
    <t>167a</t>
  </si>
  <si>
    <t>168a</t>
  </si>
  <si>
    <t>画面ｸﾘｰﾅｰ(100枚ｾｯﾄ)</t>
  </si>
  <si>
    <t>f12b</t>
  </si>
  <si>
    <t>f12mb</t>
  </si>
  <si>
    <t>f12pmb</t>
  </si>
  <si>
    <t>25b</t>
  </si>
  <si>
    <t>超音波洗浄機</t>
  </si>
  <si>
    <t>27b</t>
  </si>
  <si>
    <t>ﾋｰﾄｶﾞﾝ</t>
  </si>
  <si>
    <t>ps4as</t>
  </si>
  <si>
    <t>PS4/PS4Pro dualshock4 ｱﾅﾛｸﾞｽﾃｨｯｸ ﾌﾞﾗｯｸ</t>
  </si>
  <si>
    <t>akgs3</t>
  </si>
  <si>
    <t>GalaxyS3 ｱﾝﾃﾅｹｰﾌﾞﾙ</t>
  </si>
  <si>
    <t>169a</t>
  </si>
  <si>
    <t>ﾌﾗｯｸｽ(液状)</t>
  </si>
  <si>
    <t>120a</t>
  </si>
  <si>
    <t>ｱｸﾃｨﾍﾞｰﾄ用NanoSIM(Softbank)</t>
  </si>
  <si>
    <t>154a</t>
  </si>
  <si>
    <t>静電気対策用手袋(Lｻｲｽﾞ)</t>
  </si>
  <si>
    <t>swlbk</t>
  </si>
  <si>
    <t>SwitchLite 十字ﾎﾞﾀﾝ基板</t>
  </si>
  <si>
    <t>170a</t>
  </si>
  <si>
    <t>bgs9p</t>
  </si>
  <si>
    <t>GalaxyS9+ ﾊﾞｯﾃﾘｰ</t>
  </si>
  <si>
    <t>bs115</t>
  </si>
  <si>
    <t>bs11pm5</t>
  </si>
  <si>
    <t>171a</t>
  </si>
  <si>
    <t>精密ﾄﾞﾗｲﾊﾞｰｾｯﾄ(60点入)</t>
  </si>
  <si>
    <t>AQUOS</t>
  </si>
  <si>
    <t>bas2</t>
  </si>
  <si>
    <t>AQUOSsense2 ﾊﾞｯﾃﾘｰ</t>
  </si>
  <si>
    <t>bar2</t>
  </si>
  <si>
    <t>AQUOSR2/Zero ﾊﾞｯﾃﾘｰ</t>
  </si>
  <si>
    <t>bs11p5</t>
  </si>
  <si>
    <t>cl125</t>
  </si>
  <si>
    <t>cl12c5</t>
  </si>
  <si>
    <t>cl12p5</t>
  </si>
  <si>
    <t>sb23f</t>
  </si>
  <si>
    <t>swlek</t>
  </si>
  <si>
    <t>SwitchLite ｲﾔﾎﾝｼﾞｬｯｸ基板</t>
  </si>
  <si>
    <t>swlg</t>
  </si>
  <si>
    <t>SwitchLite ｹﾞｰﾑｿﾌﾄﾄﾚｰ</t>
  </si>
  <si>
    <t>swlr</t>
  </si>
  <si>
    <t>SwitchLite 冷却ﾌｧﾝ</t>
  </si>
  <si>
    <t>swlsb</t>
  </si>
  <si>
    <t>SwitchLite ｽﾘｰﾌﾟ/ﾎﾞﾘｭｰﾑﾎﾞﾀﾝｹｰﾌﾞﾙ</t>
  </si>
  <si>
    <t>swltg</t>
  </si>
  <si>
    <t>SwitchLite ﾀｯﾁﾊﾟﾈﾙ ｸﾞﾚｰ</t>
  </si>
  <si>
    <t>swltt</t>
  </si>
  <si>
    <t>SwitchLite ﾀｯﾁﾊﾟﾈﾙ ﾀｰｺｲｽﾞ</t>
  </si>
  <si>
    <t>swlty</t>
  </si>
  <si>
    <t>SwitchLite ﾀｯﾁﾊﾟﾈﾙ ｲｴﾛｰ</t>
  </si>
  <si>
    <t>cl12pc5</t>
  </si>
  <si>
    <t>cl12pm5</t>
  </si>
  <si>
    <t>cl12pmb5</t>
  </si>
  <si>
    <t>cl12pmc5</t>
  </si>
  <si>
    <t>cls12pm5</t>
  </si>
  <si>
    <t>sb25f</t>
  </si>
  <si>
    <t>SurfaceBook2 ﾌﾛﾝﾄﾊﾟﾈﾙ(15ｲﾝﾁ)</t>
  </si>
  <si>
    <t>fgp3xlb</t>
  </si>
  <si>
    <t>GooglePixel3XL ﾌﾛﾝﾄﾊﾟﾈﾙ ﾌﾞﾗｯｸ</t>
  </si>
  <si>
    <t>173a</t>
  </si>
  <si>
    <t>ｶｰﾎﾞﾝﾍﾗ</t>
  </si>
  <si>
    <t>bspx</t>
  </si>
  <si>
    <t>SurfaceProX ﾊﾞｯﾃﾘｰ</t>
  </si>
  <si>
    <t>bsp7</t>
  </si>
  <si>
    <t>SurfacePro7 ﾊﾞｯﾃﾘｰ</t>
  </si>
  <si>
    <t>bsg</t>
  </si>
  <si>
    <t>SurfaceGo ﾊﾞｯﾃﾘｰ</t>
  </si>
  <si>
    <t>bgp3a</t>
  </si>
  <si>
    <t>GooglePixel3A ﾊﾞｯﾃﾘｰ</t>
  </si>
  <si>
    <t>fgp3ab</t>
  </si>
  <si>
    <t>GooglePixel3A ﾌﾛﾝﾄﾊﾟﾈﾙ ﾌﾞﾗｯｸ</t>
  </si>
  <si>
    <t>bgp3xl</t>
  </si>
  <si>
    <t>GooglePixel3XL ﾊﾞｯﾃﾘｰ</t>
  </si>
  <si>
    <t>131a</t>
  </si>
  <si>
    <t>ﾋﾟｯｸ(特殊)</t>
  </si>
  <si>
    <t>132a</t>
  </si>
  <si>
    <t>ﾋﾟｯｸ(薄型)</t>
  </si>
  <si>
    <t>133a</t>
  </si>
  <si>
    <t>ﾋﾟｯｸ(厚型)</t>
  </si>
  <si>
    <t>fgp3b</t>
  </si>
  <si>
    <t>GooglePixel3 ﾌﾛﾝﾄﾊﾟﾈﾙ ﾌﾞﾗｯｸ</t>
  </si>
  <si>
    <t>bgp3</t>
  </si>
  <si>
    <t>GooglePixel3 ﾊﾞｯﾃﾘｰ</t>
  </si>
  <si>
    <t>spxf</t>
  </si>
  <si>
    <t>SurfaceProX ﾌﾛﾝﾄﾊﾟﾈﾙ</t>
  </si>
  <si>
    <t>bsb23</t>
  </si>
  <si>
    <t>SurfaceBook2 ﾊﾞｯﾃﾘｰ(13ｲﾝﾁ)</t>
  </si>
  <si>
    <t>fas3b</t>
  </si>
  <si>
    <t>fas3w</t>
  </si>
  <si>
    <t>swltc</t>
  </si>
  <si>
    <t>SwitchLite ﾀｯﾁﾊﾟﾈﾙ ｺｰﾗﾙ</t>
  </si>
  <si>
    <t>swgg</t>
  </si>
  <si>
    <t>Switch ｹﾞｰﾑｿﾌﾄﾄﾚｰ(互換)</t>
  </si>
  <si>
    <t>bas</t>
  </si>
  <si>
    <t>bar</t>
  </si>
  <si>
    <t>AQUOSR ﾊﾞｯﾃﾘｰ</t>
  </si>
  <si>
    <t>sgf</t>
  </si>
  <si>
    <t>SurfaceGo ﾌﾛﾝﾄﾊﾟﾈﾙ</t>
  </si>
  <si>
    <t>bl11p</t>
  </si>
  <si>
    <t>iPhone11Pro ﾊﾞｲﾌﾞﾚｰﾀｰ</t>
  </si>
  <si>
    <t>bl11pm</t>
  </si>
  <si>
    <t>iPhone11ProMax ﾊﾞｲﾌﾞﾚｰﾀｰ</t>
  </si>
  <si>
    <t>es11</t>
  </si>
  <si>
    <t>iPhone11 ｲﾔｰｽﾋﾟｰｶｰ(ｾﾝｻｰ付き)</t>
  </si>
  <si>
    <t>es11p</t>
  </si>
  <si>
    <t>iPhone11Pro ｲﾔｰｽﾋﾟｰｶｰ(ｾﾝｻｰ付き)</t>
  </si>
  <si>
    <t>es11pm</t>
  </si>
  <si>
    <t>iPhone11ProMax ｲﾔｰｽﾋﾟｰｶｰ(ｾﾝｻｰ付き)</t>
  </si>
  <si>
    <t>esxr</t>
  </si>
  <si>
    <t>iPhoneXR ｲﾔｰｽﾋﾟｰｶｰ(ｾﾝｻｰ付き)</t>
  </si>
  <si>
    <t>esxs</t>
  </si>
  <si>
    <t>iPhoneXs ｲﾔｰｽﾋﾟｰｶｰ(ｾﾝｻｰ付き)</t>
  </si>
  <si>
    <t>esxsm</t>
  </si>
  <si>
    <t>iPhoneXsMax ｲﾔｰｽﾋﾟｰｶｰ(ｾﾝｻｰ付き)</t>
  </si>
  <si>
    <t>rs11p</t>
  </si>
  <si>
    <t>iPhone11Pro ﾗｳﾄﾞｽﾋﾟｰｶｰ</t>
  </si>
  <si>
    <t>rs11pm</t>
  </si>
  <si>
    <t>iPhone11ProMax ﾗｳﾄﾞｽﾋﾟｰｶｰ</t>
  </si>
  <si>
    <t>rsxr</t>
  </si>
  <si>
    <t>iPhoneXR/11 ﾗｳﾄﾞｽﾋﾟｰｶｰ</t>
  </si>
  <si>
    <t>rsxs</t>
  </si>
  <si>
    <t>iPhoneXs ﾗｳﾄﾞｽﾋﾟｰｶｰ</t>
  </si>
  <si>
    <t>v11</t>
  </si>
  <si>
    <t>iPhone11 ﾎﾞﾘｭｰﾑﾎﾞﾀﾝｹｰﾌﾞﾙ</t>
  </si>
  <si>
    <t>v11p</t>
  </si>
  <si>
    <t>iPhone11Pro ﾎﾞﾘｭｰﾑﾎﾞﾀﾝｹｰﾌﾞﾙ</t>
  </si>
  <si>
    <t>v11pm</t>
  </si>
  <si>
    <t>iPhone11ProMax ﾎﾞﾘｭｰﾑﾎﾞﾀﾝｹｰﾌﾞﾙ</t>
  </si>
  <si>
    <t>vxs</t>
  </si>
  <si>
    <t>iPhoneXs ﾎﾞﾘｭｰﾑﾎﾞﾀﾝｹｰﾌﾞﾙ</t>
  </si>
  <si>
    <t>hnsxg</t>
  </si>
  <si>
    <t>iPhoneX/Xs/XsMax/XR 星ﾈｼﾞｾｯﾄ ｺﾞｰﾙﾄﾞ</t>
  </si>
  <si>
    <t>hnsxgr</t>
  </si>
  <si>
    <t>iPhoneX/Xs/XsMax/XR 星ﾈｼﾞｾｯﾄ ｽﾍﾟｰｽｸﾞﾚｲ</t>
  </si>
  <si>
    <t>hnsxs</t>
  </si>
  <si>
    <t>iPhoneX/Xs/XsMax/XR 星ﾈｼﾞｾｯﾄ ｼﾙﾊﾞｰ</t>
  </si>
  <si>
    <t>パネル到着後1~3日中には買取可能ですが、買取額は低くなります。</t>
    <rPh sb="3" eb="5">
      <t>トウチャク</t>
    </rPh>
    <rPh sb="5" eb="6">
      <t>ゴ</t>
    </rPh>
    <rPh sb="9" eb="10">
      <t>ニチ</t>
    </rPh>
    <rPh sb="10" eb="11">
      <t>ジュウ</t>
    </rPh>
    <rPh sb="13" eb="15">
      <t>カイトリ</t>
    </rPh>
    <rPh sb="15" eb="17">
      <t>カノウ</t>
    </rPh>
    <rPh sb="21" eb="23">
      <t>カイトリ</t>
    </rPh>
    <rPh sb="23" eb="24">
      <t>ガク</t>
    </rPh>
    <rPh sb="25" eb="26">
      <t>ヒク</t>
    </rPh>
    <phoneticPr fontId="1"/>
  </si>
  <si>
    <t>Apple</t>
  </si>
  <si>
    <t>販促品</t>
  </si>
  <si>
    <t>Android</t>
  </si>
  <si>
    <t>PC</t>
  </si>
  <si>
    <t>Nintendo</t>
  </si>
  <si>
    <t>SONY</t>
  </si>
  <si>
    <t>ガラスフィルム</t>
  </si>
  <si>
    <t>衝撃吸収フィルム</t>
  </si>
  <si>
    <t>アクセサリ</t>
  </si>
  <si>
    <t>コーティング類</t>
  </si>
  <si>
    <t>OPPO</t>
  </si>
  <si>
    <t>Motorola</t>
  </si>
  <si>
    <t>iPadmini4/mini5 ﾄﾞｯｸｺﾈｸﾀｰ ﾎﾜｲﾄ</t>
  </si>
  <si>
    <t>iPadmini4/mini5 ﾄﾞｯｸｺﾈｸﾀｰ ﾌﾞﾗｯｸ</t>
  </si>
  <si>
    <t>iPad2/3/4 ﾍﾞｾﾞﾙ ﾌﾞﾗｯｸ</t>
  </si>
  <si>
    <t>iPad2/3/4 ﾍﾞｾﾞﾙ ﾎﾜｲﾄ</t>
  </si>
  <si>
    <t>iPadAir/5/6/7/8 WI-FI/Bluetoothｹｰﾌﾞﾙ</t>
  </si>
  <si>
    <t>iPadAir/5/6/7/8 ﾗｳﾄﾞｽﾋﾟｰｶｰ</t>
  </si>
  <si>
    <t>iPad5/6/7/8/Air ﾊﾞｯﾃﾘｰ</t>
  </si>
  <si>
    <t>iPadAir/5/6 ｲﾔﾎﾝｼﾞｬｯｸ ﾌﾞﾗｯｸ(ｾﾙﾗｰ)</t>
  </si>
  <si>
    <t>iPadAir/5/6 ｲﾔﾎﾝｼﾞｬｯｸ ﾎﾜｲﾄ(ｾﾙﾗｰ)</t>
  </si>
  <si>
    <t>iPadAir/5/6/7/8/mini2/mini3 ﾌﾛﾝﾄｶﾒﾗ</t>
  </si>
  <si>
    <t>iPadAir/5 ﾏｲｸ</t>
  </si>
  <si>
    <t>iPadAir/mini/mini2/mini3 ﾊﾞｯｸｶﾒﾗ</t>
  </si>
  <si>
    <t>ipaejww</t>
  </si>
  <si>
    <t>iPadAir/5/6 ｲﾔﾎﾝｼﾞｬｯｸ ﾎﾜｲﾄ(WI-FI)</t>
  </si>
  <si>
    <t>iPadAir/5/6 ｲﾔﾎﾝｼﾞｬｯｸ ﾌﾞﾗｯｸ(WI-FI)</t>
  </si>
  <si>
    <t>iPadAir2/mini4/Pro12.9(1) ﾎｰﾑﾎﾞﾀﾝ ﾌﾞﾗｯｸ</t>
  </si>
  <si>
    <t>iPadAir2/mini4/Pro12.9(1) ﾎｰﾑﾎﾞﾀﾝ ｼﾙﾊﾞｰ</t>
  </si>
  <si>
    <t>iPadPro12.9(1)ﾄﾞｯｸｺﾈｸﾀｰﾌﾞﾗｯｸ(ｾﾙﾗｰ/WI-FI)</t>
  </si>
  <si>
    <t>iPadPro12.9(1)ﾄﾞｯｸｺﾈｸﾀｰﾎﾜｲﾄ(ｾﾙﾗｰ/WI-FI)</t>
  </si>
  <si>
    <t>iPadPro12.9(1) ｽﾘｰﾌﾟﾎﾞﾀﾝｹｰﾌﾞﾙ</t>
  </si>
  <si>
    <t>iPhone11/11P/11PM 広角/望遠ﾚﾝｽﾞ(5個ｾｯﾄ)</t>
  </si>
  <si>
    <t>iPhone11/12系超広角/広角/望遠ｼｰﾙ(5個ｾｯﾄ)</t>
  </si>
  <si>
    <t>iPhone4s ﾎｰﾑﾎﾞﾀﾝｺﾞﾑｼｰﾙ(5枚ｾｯﾄ)</t>
  </si>
  <si>
    <t>iPhone5/5c ﾎｰﾑﾎﾞﾀﾝｺﾞﾑｼｰﾙ(5枚ｾｯﾄ)</t>
  </si>
  <si>
    <t>iPhone5 ﾊﾞｯﾃﾘｰｼｰﾙ(5枚ｾｯﾄ)</t>
  </si>
  <si>
    <t>iPhone5s ﾎｰﾑﾎﾞﾀﾝｺﾞﾑｼｰﾙ(5枚ｾｯﾄ)</t>
  </si>
  <si>
    <t>iPhone5s/5c/SE ﾊﾞｯﾃﾘｰｼｰﾙ(5枚ｾｯﾄ)</t>
  </si>
  <si>
    <t>iPhone6/6s/7 ﾊﾞｯﾃﾘｰｼｰﾙ(5枚ｾｯﾄ)</t>
  </si>
  <si>
    <t>iPhone6/6Plus ﾎｰﾑﾎﾞﾀﾝｺﾞﾑｼｰﾙ(5枚ｾｯﾄ)</t>
  </si>
  <si>
    <t>iPhone6/6s ｶﾒﾗﾚﾝｽﾞ(5個ｾｯﾄ)</t>
  </si>
  <si>
    <t>iPhone6/6s ｶﾒﾗﾚﾝｽﾞｼｰﾙ(5個ｾｯﾄ)</t>
  </si>
  <si>
    <t>iPhone6P/6sP/7P ﾊﾞｯﾃﾘｰｼｰﾙ(5枚ｾｯﾄ)</t>
  </si>
  <si>
    <t>iPhone6Plus/6sPlus ｶﾒﾗﾚﾝｽﾞ(5個ｾｯﾄ)</t>
  </si>
  <si>
    <t>iPhone6Plus/6sPlus ｶﾒﾗﾚﾝｽﾞｼｰﾙ(5個ｾｯﾄ)</t>
  </si>
  <si>
    <t>iPhone7/8/SE2 ｶﾒﾗﾚﾝｽﾞ(5個ｾｯﾄ)</t>
  </si>
  <si>
    <t>iPhone7/8/SE2 ｶﾒﾗﾚﾝｽﾞｼｰﾙ(5個ｾｯﾄ)</t>
  </si>
  <si>
    <t>iPhone7Plus/8Plus ｶﾒﾗﾚﾝｽﾞ(5個ｾｯﾄ)</t>
  </si>
  <si>
    <t>iPhone7Plus/8Plus ｶﾒﾗﾚﾝｽﾞｼｰﾙ(5個ｾｯﾄ)</t>
  </si>
  <si>
    <t>iPhone8 ﾊﾞｯﾃﾘｰｼｰﾙ(5枚ｾｯﾄ)</t>
  </si>
  <si>
    <t>iPhone8Plus ﾊﾞｯﾃﾘｰｼｰﾙ(5枚ｾｯﾄ)</t>
  </si>
  <si>
    <t>iPhoneX ｶﾒﾗﾚﾝｽﾞ(5個ｾｯﾄ)</t>
  </si>
  <si>
    <t>iPhoneX/Xs ﾊﾞｯﾃﾘｰｼｰﾙ(5枚ｾｯﾄ)</t>
  </si>
  <si>
    <t>iPhoneX/Xs/XsMax ｶﾒﾗﾚﾝｽﾞｼｰﾙ(5個ｾｯﾄ)</t>
  </si>
  <si>
    <t>iPhoneXs/XsMax ｶﾒﾗﾚﾝｽﾞ(5個ｾｯﾄ)</t>
  </si>
  <si>
    <t>iPhoneXsMax ﾊﾞｯﾃﾘｰｼｰﾙ(5枚ｾｯﾄ)</t>
  </si>
  <si>
    <t>iPhoneXR ｶﾒﾗﾚﾝｽﾞｼｰﾙ(5個ｾｯﾄ)</t>
  </si>
  <si>
    <t>iPhoneXR ｶﾒﾗﾚﾝｽﾞ(5個ｾｯﾄ)</t>
  </si>
  <si>
    <t>iPhoneXR ﾊﾞｯﾃﾘｰｼｰﾙ(5枚ｾｯﾄ)</t>
  </si>
  <si>
    <t>iPhone11/11P/11PM 超広角ﾚﾝｽﾞ(5個ｾｯﾄ)</t>
  </si>
  <si>
    <t>iPodtouch第6/7世代 ﾊﾞｯﾃﾘｰ</t>
  </si>
  <si>
    <t>XperiaZ3Compact SIMｶﾊﾞｰ ﾌﾞﾗｯｸ</t>
  </si>
  <si>
    <t>XperiaZ3Compact SIMｶﾊﾞｰ ｸﾞﾘｰﾝ</t>
  </si>
  <si>
    <t>XperiaZ3Compact SIMｶﾊﾞｰ ﾚｯﾄﾞ</t>
  </si>
  <si>
    <t>XperiaZ3Compact SIMｶﾊﾞｰ ﾎﾜｲﾄ</t>
  </si>
  <si>
    <t>XperiaZ3 SIMｶﾊﾞｰ ｸﾞﾘｰﾝ</t>
  </si>
  <si>
    <t>XperiaZ3 SIMｶﾊﾞｰ ﾋﾟﾝｸ</t>
  </si>
  <si>
    <t>XperiaZ4 純正ｼｰﾙ(前)5枚ｾｯﾄ</t>
  </si>
  <si>
    <t>XperiaZ4 純正ｼｰﾙ(後)5枚ｾｯﾄ</t>
  </si>
  <si>
    <t>XperiaZ5Compact 純正ｼｰﾙ(前)5枚ｾｯﾄ</t>
  </si>
  <si>
    <t>XperiaZ5Compact 純正ｼｰﾙ(後)5枚ｾｯﾄ</t>
  </si>
  <si>
    <t>XperiaZ5 純正ｼｰﾙ(前)5枚ｾｯﾄ</t>
  </si>
  <si>
    <t>XperiaZ5Premium 純正ｼｰﾙ(前)5枚ｾｯﾄ</t>
  </si>
  <si>
    <t>XperiaZ5Premium 純正ｼｰﾙ(後)5枚ｾｯﾄ</t>
  </si>
  <si>
    <t>XperiaZ5 純正ｼｰﾙ(後)5枚ｾｯﾄ</t>
  </si>
  <si>
    <t>XperiaXZ/XZs 純正ｼｰﾙ(前)5枚ｾｯﾄ</t>
  </si>
  <si>
    <t>XperiaXZ3 ﾌﾛﾝﾄﾊﾟﾈﾙ ﾌﾞﾗｯｸ</t>
  </si>
  <si>
    <t>ZenFone2Laser(ZE500KL/ZE500KG) ﾊﾞｯﾃﾘｰ</t>
  </si>
  <si>
    <t>PSP-2000 十字ｷｰ/Lﾎﾞﾀﾝｹｰﾌﾞﾙ</t>
  </si>
  <si>
    <t>PSP-3000 十字ｷｰ/Lﾎﾞﾀﾝｹｰﾌﾞﾙ(前/中期用)</t>
  </si>
  <si>
    <t>3DS ﾌｨﾙﾑ(上下ﾊﾞﾙｸ10枚ｾｯﾄ)</t>
  </si>
  <si>
    <t>3DSLL/NEW3DSLL ﾌｨﾙﾑ(上下ﾊﾞﾙｸ10枚ｾｯﾄ)</t>
  </si>
  <si>
    <t>NEW3DS ﾌｨﾙﾑ(上下ﾊﾞﾙｸ10枚ｾｯﾄ)</t>
  </si>
  <si>
    <t>iPadmini4/mini5 ｶﾞﾗｽﾌｨﾙﾑ</t>
  </si>
  <si>
    <t>iPadPro12.9(1/2) ｶﾞﾗｽﾌｨﾙﾑ</t>
  </si>
  <si>
    <t>6P/6sP 衝撃 防指紋(ﾊﾞﾙｸ10枚ｾｯﾄ)</t>
  </si>
  <si>
    <t>5/5s/5c/SE 衝撃 光沢(ﾊﾞﾙｸ10枚ｾｯﾄ)</t>
  </si>
  <si>
    <t>6/6s 衝撃 光沢(ﾊﾞﾙｸ10枚ｾｯﾄ)</t>
  </si>
  <si>
    <t>6P/6sP 衝撃 光沢(ﾊﾞﾙｸ10枚ｾｯﾄ)</t>
  </si>
  <si>
    <t>7/8 衝撃 防指紋(ﾊﾞﾙｸ10枚ｾｯﾄ)</t>
  </si>
  <si>
    <t>7P/8P 衝撃 防指紋(ﾊﾞﾙｸ10枚ｾｯﾄ)</t>
  </si>
  <si>
    <t>XperiaZ3Compact 衝撃 防指紋(ﾊﾞﾙｸ10枚ｾｯﾄ)</t>
  </si>
  <si>
    <t>XperiaZ4 衝撃 防指紋(ﾊﾞﾙｸ10枚ｾｯﾄ)</t>
  </si>
  <si>
    <t>6/6s ﾌﾙﾗｳﾝﾄﾞ防指紋 ｸﾘｱ(ﾊﾞﾙｸ10枚ｾｯﾄ)</t>
  </si>
  <si>
    <t>6P/6sP ﾌﾙﾗｳﾝﾄﾞ防指紋 ﾌﾞﾗｯｸ(ﾊﾞﾙｸ10枚ｾｯﾄ)</t>
  </si>
  <si>
    <t>6P/6sP ﾌﾙﾗｳﾝﾄﾞ防指紋 ﾎﾜｲﾄ(ﾊﾞﾙｸ10枚ｾｯﾄ)</t>
  </si>
  <si>
    <t>7/8 ﾌﾙﾗｳﾝﾄﾞ防指紋 ﾌﾞﾗｯｸ(ﾊﾞﾙｸ10枚ｾｯﾄ)</t>
  </si>
  <si>
    <t>7P/8P ﾌﾙﾗｳﾝﾄﾞ防指紋 ﾌﾞﾗｯｸ(ﾊﾞﾙｸ10枚ｾｯﾄ)</t>
  </si>
  <si>
    <t>7P/8P ﾌﾙﾗｳﾝﾄﾞ防指紋 ﾎﾜｲﾄ(ﾊﾞﾙｸ10枚ｾｯﾄ)</t>
  </si>
  <si>
    <t>7/8 ﾌﾙﾗｳﾝﾄﾞ防指紋 ﾎﾜｲﾄ(ﾊﾞﾙｸ10枚ｾｯﾄ)</t>
  </si>
  <si>
    <t>6/6s ﾌﾙﾗｳﾝﾄﾞ光沢 ﾌﾞﾗｯｸ(ﾊﾞﾙｸ10枚ｾｯﾄ)</t>
  </si>
  <si>
    <t>6/6s ﾌﾙﾗｳﾝﾄﾞ光沢 ﾎﾜｲﾄ(ﾊﾞﾙｸ10枚ｾｯﾄ)</t>
  </si>
  <si>
    <t>7/8 ﾌﾙﾗｳﾝﾄﾞ光沢 ﾌﾞﾗｯｸ(ﾊﾞﾙｸ10枚ｾｯﾄ)</t>
  </si>
  <si>
    <t>7/8 ﾌﾙﾗｳﾝﾄﾞ光沢 ﾎﾜｲﾄ(ﾊﾞﾙｸ10枚ｾｯﾄ)</t>
  </si>
  <si>
    <t>7/8 衝撃 光沢(ﾊﾞﾙｸ10枚ｾｯﾄ)</t>
  </si>
  <si>
    <t>7P/8P 衝撃 光沢(ﾊﾞﾙｸ10枚ｾｯﾄ)</t>
  </si>
  <si>
    <t>XperiaZ3 衝撃 光沢(ﾊﾞﾙｸ10枚ｾｯﾄ)</t>
  </si>
  <si>
    <t>iPad2/3/4 衝撃 防指紋(ﾊﾞﾙｸ10枚ｾｯﾄ)</t>
  </si>
  <si>
    <t>iPadAir/Air2 衝撃 防指紋(ﾊﾞﾙｸ10枚ｾｯﾄ)</t>
  </si>
  <si>
    <t>iPadmini1/2/3 衝撃 防指紋(ﾊﾞﾙｸ10枚ｾｯﾄ)</t>
  </si>
  <si>
    <t>iPadPro11(1/2/3) ｶﾞﾗｽﾌｨﾙﾑ</t>
  </si>
  <si>
    <t>iPadPro12.9(3/4/5) ｶﾞﾗｽﾌｨﾙﾑ</t>
  </si>
  <si>
    <t>6/6s ﾌﾙﾗｳﾝﾄﾞ防指紋 ﾌﾞﾗｯｸ(ﾊﾞﾙｸ10枚ｾｯﾄ)</t>
  </si>
  <si>
    <t>XR/11 衝撃 防指紋(ﾊﾞﾙｸ10枚ｾｯﾄ)</t>
  </si>
  <si>
    <t>XsMax/11ProMax 衝撃 防指紋(ﾊﾞﾙｸ10枚ｾｯﾄ)</t>
  </si>
  <si>
    <t>XsMax/11ProMax 衝撃 光沢(ﾊﾞﾙｸ10枚ｾｯﾄ)</t>
  </si>
  <si>
    <t>XR/11 衝撃 光沢(ﾊﾞﾙｸ10枚ｾｯﾄ)</t>
  </si>
  <si>
    <t>6/6s ﾌﾙﾗｳﾝﾄﾞ防指紋 ﾎﾜｲﾄ(ﾊﾞﾙｸ10枚ｾｯﾄ)</t>
  </si>
  <si>
    <t>ﾚｼﾞﾛｰﾙ 3巻ｾｯﾄ(幅80mm)</t>
  </si>
  <si>
    <t>54as</t>
  </si>
  <si>
    <t>のぼり(買取) ﾌﾞﾙｰ</t>
  </si>
  <si>
    <t>ｺｰﾃｨﾝｸﾞ剤(抗菌/抗ｳｨﾙｽ)</t>
  </si>
  <si>
    <t>iPadPro11(1/2)12.9(3/4) ﾄﾞｯｸｺﾈｸﾀｰ ﾎﾜｲﾄ</t>
  </si>
  <si>
    <t>iPadPro11(1/2)12.9(3/4) ﾄﾞｯｸｺﾈｸﾀｰ ﾌﾞﾗｯｸ</t>
  </si>
  <si>
    <t>HUAWEIMate10Pro/P20Pro ﾊﾞｯﾃﾘｰ</t>
  </si>
  <si>
    <t>7/8 衝撃 光沢【抗菌】(ﾊﾞﾙｸ10枚ｾｯﾄ)</t>
  </si>
  <si>
    <t>AppleWatch1(38mm) ﾊﾞｯﾃﾘｰ</t>
  </si>
  <si>
    <t>AppleWatch1(42mm) ﾊﾞｯﾃﾘｰ</t>
  </si>
  <si>
    <t>AppleWatch2(38mm) ﾊﾞｯﾃﾘｰ</t>
  </si>
  <si>
    <t>AppleWatch2(42mm) ﾊﾞｯﾃﾘｰ</t>
  </si>
  <si>
    <t>AppleWatch3(38mm)GPS版 ﾊﾞｯﾃﾘｰ</t>
  </si>
  <si>
    <t>AppleWatch3(42mm)GPS版 ﾊﾞｯﾃﾘｰ</t>
  </si>
  <si>
    <t>AppleWatch3(38mm)ｾﾙﾗｰ版 ﾊﾞｯﾃﾘｰ</t>
  </si>
  <si>
    <t>AppleWatch3(42mm)ｾﾙﾗｰ版 ﾊﾞｯﾃﾘｰ</t>
  </si>
  <si>
    <t>AppleWatch4(40mm) ﾊﾞｯﾃﾘｰ</t>
  </si>
  <si>
    <t>AppleWatch4(44mm) ﾊﾞｯﾃﾘｰ</t>
  </si>
  <si>
    <t>AppleWatch3(38mm)GPS版 液晶一体型ﾊﾟﾈﾙ</t>
  </si>
  <si>
    <t>AppleWatch3(42mm)GPS版 液晶一体型ﾊﾟﾈﾙ</t>
  </si>
  <si>
    <t>AppleWatch3(42mm)ｾﾙﾗｰ版 液晶一体型ﾊﾟﾈﾙ</t>
  </si>
  <si>
    <t>AppleWatch5(44mm) 液晶一体型ﾊﾟﾈﾙ</t>
  </si>
  <si>
    <t>AppleWatch1/2/3(38mm) 耐水ｼｰﾙ</t>
  </si>
  <si>
    <t>AppleWatch1/2/3(42mm) 耐水ｼｰﾙ</t>
  </si>
  <si>
    <t>AppleWatch4/5(40mm) 耐水ｼｰﾙ</t>
  </si>
  <si>
    <t>AppleWatch4/5(44mm) 耐水ｼｰﾙ</t>
  </si>
  <si>
    <t>ｸﾗﾌﾄﾅｲﾌ替刃平刃(10枚ｾｯﾄ)</t>
  </si>
  <si>
    <t>iPadAir3 ﾄﾞｯｸｺﾈｸﾀｰ ﾎﾜｲﾄ</t>
  </si>
  <si>
    <t>akgn2</t>
  </si>
  <si>
    <t>GalaxyNote2 ｱﾝﾃﾅｹｰﾌﾞﾙ</t>
  </si>
  <si>
    <t>akgn4</t>
  </si>
  <si>
    <t>GalaxyNote4 ｱﾝﾃﾅｹｰﾌﾞﾙ</t>
  </si>
  <si>
    <t>blgs6e</t>
  </si>
  <si>
    <t>GalaxyS6edge ﾊﾞｲﾌﾞﾚｰﾀｰ</t>
  </si>
  <si>
    <t>bcgs6e</t>
  </si>
  <si>
    <t>GalaxyS6edge ﾊﾞｯｸｶﾒﾗ</t>
  </si>
  <si>
    <t>bps6egr</t>
  </si>
  <si>
    <t>GalaxyS6edge ﾊﾞｯｸﾊﾟﾈﾙ ｸﾞﾘｰﾝ</t>
  </si>
  <si>
    <t>cfrgs7g</t>
  </si>
  <si>
    <t>GalaxyS7 ｶﾒﾗﾌﾚｰﾑ ｺﾞｰﾙﾄﾞ</t>
  </si>
  <si>
    <t>cfrgs7b</t>
  </si>
  <si>
    <t>GalaxyS7 ｶﾒﾗﾌﾚｰﾑ ﾌﾞﾗｯｸ</t>
  </si>
  <si>
    <t>dgs7</t>
  </si>
  <si>
    <t>GalaxyS7 ﾄﾞｯｸｺﾈｸﾀｰ</t>
  </si>
  <si>
    <t>blgs7</t>
  </si>
  <si>
    <t>GalaxyS7 ﾊﾞｲﾌﾞﾚｰﾀｰ</t>
  </si>
  <si>
    <t>bcgs7</t>
  </si>
  <si>
    <t>GalaxyS7 ﾊﾞｯｸｶﾒﾗ</t>
  </si>
  <si>
    <t>bps7s</t>
  </si>
  <si>
    <t>GalaxyS7 ﾊﾞｯｸﾊﾟﾈﾙ ｼﾙﾊﾞｰ</t>
  </si>
  <si>
    <t>bps7b</t>
  </si>
  <si>
    <t>GalaxyS7 ﾊﾞｯｸﾊﾟﾈﾙ ﾌﾞﾗｯｸ</t>
  </si>
  <si>
    <t>bps7w</t>
  </si>
  <si>
    <t>GalaxyS7 ﾊﾞｯｸﾊﾟﾈﾙ ﾎﾜｲﾄ</t>
  </si>
  <si>
    <t>cfrgs7ep</t>
  </si>
  <si>
    <t>GalaxyS7edge ｶﾒﾗﾌﾚｰﾑ ﾋﾟﾝｸ</t>
  </si>
  <si>
    <t>cfrgs7eb</t>
  </si>
  <si>
    <t>GalaxyS7edge ｶﾒﾗﾌﾚｰﾑ ﾌﾞﾗｯｸ</t>
  </si>
  <si>
    <t>cfrgs7ew</t>
  </si>
  <si>
    <t>GalaxyS7edge ｶﾒﾗﾌﾚｰﾑ ﾎﾜｲﾄ</t>
  </si>
  <si>
    <t>clgs7e</t>
  </si>
  <si>
    <t>GalaxyS7edge ｶﾒﾗﾚﾝｽﾞ</t>
  </si>
  <si>
    <t>bps7ep</t>
  </si>
  <si>
    <t>GalaxyS7edge ﾊﾞｯｸﾊﾟﾈﾙ ﾋﾟﾝｸ</t>
  </si>
  <si>
    <t>ip2fcs</t>
  </si>
  <si>
    <t>iPad2 液晶ｹｰﾌﾞﾙ(ｼｮｰﾄ)</t>
  </si>
  <si>
    <t>ip2fcl</t>
  </si>
  <si>
    <t>iPad2 液晶ｹｰﾌﾞﾙ(ﾛﾝｸﾞ)</t>
  </si>
  <si>
    <t>iPadmini1/2 GPSｱﾝﾃﾅｹｰﾌﾞﾙ</t>
  </si>
  <si>
    <t>w3s</t>
  </si>
  <si>
    <t>iPhone3GS WI-FIｱﾝﾃﾅ</t>
  </si>
  <si>
    <t>bc3s</t>
  </si>
  <si>
    <t>iPhone3GS ｱｳﾄｶﾒﾗ</t>
  </si>
  <si>
    <t>btc7</t>
  </si>
  <si>
    <t>iPhone7 Bluetoothｹｰﾌﾞﾙ</t>
  </si>
  <si>
    <t>st7g</t>
  </si>
  <si>
    <t>iPhone7 SIMﾄﾚｰ ｺﾞｰﾙﾄﾞ</t>
  </si>
  <si>
    <t>st7jb</t>
  </si>
  <si>
    <t>iPhone7 SIMﾄﾚｰ ｼﾞｪｯﾄﾌﾞﾗｯｸ</t>
  </si>
  <si>
    <t>st7s</t>
  </si>
  <si>
    <t>iPhone7 SIMﾄﾚｰ ｼﾙﾊﾞｰ</t>
  </si>
  <si>
    <t>st7p</t>
  </si>
  <si>
    <t>iPhone7 SIMﾄﾚｰ ﾋﾟﾝｸG</t>
  </si>
  <si>
    <t>st7b</t>
  </si>
  <si>
    <t>iPhone7 SIMﾄﾚｰ ﾌﾞﾗｯｸ</t>
  </si>
  <si>
    <t>ss7g</t>
  </si>
  <si>
    <t>iPhone7 ﾈｼﾞｾｯﾄ ｺﾞｰﾙﾄﾞ</t>
  </si>
  <si>
    <t>ss7p</t>
  </si>
  <si>
    <t>iPhone7 ﾈｼﾞｾｯﾄ ﾋﾟﾝｸG</t>
  </si>
  <si>
    <t>clk7p</t>
  </si>
  <si>
    <t>iPhone7Plus ｶﾒﾗﾚﾝｽﾞ固定金具</t>
  </si>
  <si>
    <t>hp7p</t>
  </si>
  <si>
    <t>iPhone7Plus ﾋｰﾄｼﾝｸﾌﾟﾚｰﾄ</t>
  </si>
  <si>
    <t>mb7pg</t>
  </si>
  <si>
    <t>iPhone7Plus ﾏﾅｰﾎﾞﾀﾝ外装 ｺﾞｰﾙﾄﾞ</t>
  </si>
  <si>
    <t>mb7pjb</t>
  </si>
  <si>
    <t>iPhone7Plus ﾏﾅｰﾎﾞﾀﾝ外装 ｼﾞｪｯﾄﾌﾞﾗｯｸ</t>
  </si>
  <si>
    <t>mb7ps</t>
  </si>
  <si>
    <t>iPhone7Plus ﾏﾅｰﾎﾞﾀﾝ外装 ｼﾙﾊﾞｰ</t>
  </si>
  <si>
    <t>mb7pp</t>
  </si>
  <si>
    <t>iPhone7Plus ﾏﾅｰﾎﾞﾀﾝ外装 ﾋﾟﾝｸG</t>
  </si>
  <si>
    <t>mp7pa</t>
  </si>
  <si>
    <t>iPhone7Plus ﾒﾀﾙﾊﾟｰﾂA</t>
  </si>
  <si>
    <t>mp7pb</t>
  </si>
  <si>
    <t>iPhone7Plus ﾒﾀﾙﾊﾟｰﾂB</t>
  </si>
  <si>
    <t>mp7pd</t>
  </si>
  <si>
    <t>iPhone7Plus ﾒﾀﾙﾊﾟｰﾂD</t>
  </si>
  <si>
    <t>mp7pe</t>
  </si>
  <si>
    <t>iPhone7Plus ﾒﾀﾙﾊﾟｰﾂE</t>
  </si>
  <si>
    <t>mp7pf</t>
  </si>
  <si>
    <t>iPhone7Plus ﾒﾀﾙﾊﾟｰﾂF</t>
  </si>
  <si>
    <t>mp7pg</t>
  </si>
  <si>
    <t>iPhone7Plus ﾒﾀﾙﾊﾟｰﾂG</t>
  </si>
  <si>
    <t>mp7ph</t>
  </si>
  <si>
    <t>iPhone7Plus ﾒﾀﾙﾊﾟｰﾂH</t>
  </si>
  <si>
    <t>mp7pi</t>
  </si>
  <si>
    <t>iPhone7Plus ﾒﾀﾙﾊﾟｰﾂI</t>
  </si>
  <si>
    <t>mp7pj</t>
  </si>
  <si>
    <t>iPhone7Plus ﾒﾀﾙﾊﾟｰﾂJ</t>
  </si>
  <si>
    <t>mp7pm</t>
  </si>
  <si>
    <t>iPhone7Plus ﾒﾀﾙﾊﾟｰﾂM</t>
  </si>
  <si>
    <t>mp7pn</t>
  </si>
  <si>
    <t>iPhone7Plus ﾒﾀﾙﾊﾟｰﾂN</t>
  </si>
  <si>
    <t>mp7po</t>
  </si>
  <si>
    <t>iPhone7Plus ﾒﾀﾙﾊﾟｰﾂO</t>
  </si>
  <si>
    <t>mp7pp</t>
  </si>
  <si>
    <t>iPhone7Plus ﾒﾀﾙﾊﾟｰﾂP</t>
  </si>
  <si>
    <t>mp7pq</t>
  </si>
  <si>
    <t>iPhone7Plus ﾒﾀﾙﾊﾟｰﾂQ</t>
  </si>
  <si>
    <t>mp7pr</t>
  </si>
  <si>
    <t>iPhone7Plus ﾒﾀﾙﾊﾟｰﾂR</t>
  </si>
  <si>
    <t>mp7ps</t>
  </si>
  <si>
    <t>iPhone7Plus ﾒﾀﾙﾊﾟｰﾂS</t>
  </si>
  <si>
    <t>mp7pt</t>
  </si>
  <si>
    <t>iPhone7Plus ﾒﾀﾙﾊﾟｰﾂT</t>
  </si>
  <si>
    <t>mp7pu</t>
  </si>
  <si>
    <t>iPhone7Plus ﾒﾀﾙﾊﾟｰﾂU</t>
  </si>
  <si>
    <t>mp7pv</t>
  </si>
  <si>
    <t>iPhone7Plus ﾒﾀﾙﾊﾟｰﾂV</t>
  </si>
  <si>
    <t>sbhp9</t>
  </si>
  <si>
    <t>HUAWEIP9 ｽﾘｰﾌﾟﾎﾞﾀﾝｹｰﾌﾞﾙ</t>
  </si>
  <si>
    <t>blhp9l</t>
  </si>
  <si>
    <t>HUAWEIP9lite ﾊﾞｲﾌﾞﾚｰﾀｰ</t>
  </si>
  <si>
    <t>bchp9l</t>
  </si>
  <si>
    <t>HUAWEIP9lite ﾊﾞｯｸｶﾒﾗ</t>
  </si>
  <si>
    <t>bced</t>
  </si>
  <si>
    <t>XperiaEdual ﾊﾞｯｸｶﾒﾗ</t>
  </si>
  <si>
    <t>118a</t>
  </si>
  <si>
    <t>ﾅｲﾌ</t>
  </si>
  <si>
    <t>108a</t>
  </si>
  <si>
    <t>ﾋﾟﾝｾｯﾄ(曲/先丸)</t>
  </si>
  <si>
    <t>接着剤(B7000)</t>
  </si>
  <si>
    <t>160a</t>
  </si>
  <si>
    <t>六角ﾄﾞﾗｲﾊﾞｰｾｯﾄ</t>
  </si>
  <si>
    <t>iPhone12/12Pro 標準ﾊﾟﾈﾙ ﾌﾞﾗｯｸ</t>
  </si>
  <si>
    <t>iPhone12mini 標準ﾊﾟﾈﾙ ﾌﾞﾗｯｸ</t>
  </si>
  <si>
    <t>iPhone12ProMax 標準ﾊﾟﾈﾙ ﾌﾞﾗｯｸ</t>
  </si>
  <si>
    <t>はんだｸﾘｰﾅｰ</t>
  </si>
  <si>
    <t>iPhone11 ﾊﾞｯﾃﾘｰｼｰﾙ(5枚ｾｯﾄ)</t>
  </si>
  <si>
    <t>iPhone11ProMax ﾊﾞｯﾃﾘｰｼｰﾙ(5枚ｾｯﾄ)</t>
  </si>
  <si>
    <t>iPhone11Pro ﾊﾞｯﾃﾘｰｼｰﾙ(5枚ｾｯﾄ)</t>
  </si>
  <si>
    <t>bcham7</t>
  </si>
  <si>
    <t>bchm8</t>
  </si>
  <si>
    <t>iPhone12/12mini 広角ﾚﾝｽﾞ(5個ｾｯﾄ)</t>
  </si>
  <si>
    <t>iPhone12/12mini 超広角ﾚﾝｽﾞ(5個ｾｯﾄ)</t>
  </si>
  <si>
    <t>iPhone12Pro 広角/望遠ﾚﾝｽﾞ(5個ｾｯﾄ)</t>
  </si>
  <si>
    <t>iPhone12Pro 超広角ﾚﾝｽﾞ(5個ｾｯﾄ)</t>
  </si>
  <si>
    <t>iPhone12ProMax 広角ﾚﾝｽﾞ(5個ｾｯﾄ)</t>
  </si>
  <si>
    <t>iPhone12ProMax 望遠ﾚﾝｽﾞ(5個ｾｯﾄ)</t>
  </si>
  <si>
    <t>iPhone12ProMax 超広角ﾚﾝｽﾞ(5個ｾｯﾄ)</t>
  </si>
  <si>
    <t>sb11</t>
  </si>
  <si>
    <t>iPhone11 ｽﾘｰﾌﾟﾎﾞﾀﾝｹｰﾌﾞﾙ</t>
  </si>
  <si>
    <t>sb11p</t>
  </si>
  <si>
    <t>iPhone11Pro ｽﾘｰﾌﾟﾎﾞﾀﾝｹｰﾌﾞﾙ</t>
  </si>
  <si>
    <t>sb11pm</t>
  </si>
  <si>
    <t>iPhone11ProMax ｽﾘｰﾌﾟﾎﾞﾀﾝｹｰﾌﾞﾙ</t>
  </si>
  <si>
    <t>bpxsbf</t>
  </si>
  <si>
    <t>bpxswf</t>
  </si>
  <si>
    <t>bpxsmbf</t>
  </si>
  <si>
    <t>bpxsmwf</t>
  </si>
  <si>
    <t>bp11bf</t>
  </si>
  <si>
    <t>bp11wf</t>
  </si>
  <si>
    <t>bp11pbf</t>
  </si>
  <si>
    <t>bp11pwf</t>
  </si>
  <si>
    <t>bp11pmbf</t>
  </si>
  <si>
    <t>bp11pmwf</t>
  </si>
  <si>
    <t>fx102b</t>
  </si>
  <si>
    <t>fas2b</t>
  </si>
  <si>
    <t>174a</t>
  </si>
  <si>
    <t>ﾊﾞｯﾃﾘｰ放電器ｺﾈｸﾀｰ(Xperia用)</t>
  </si>
  <si>
    <t>ipp1k</t>
  </si>
  <si>
    <t>iPadPro10.5 ｷｰﾎﾞｰﾄﾞｹｰﾌﾞﾙ</t>
  </si>
  <si>
    <t>foax7b</t>
  </si>
  <si>
    <t>OPPOA7/AX7 ﾌﾛﾝﾄﾊﾟﾈﾙ ﾌﾞﾗｯｸ</t>
  </si>
  <si>
    <t>bc12m</t>
  </si>
  <si>
    <t>iPhone12mini ﾊﾞｯｸｶﾒﾗ</t>
  </si>
  <si>
    <t>bl12m</t>
  </si>
  <si>
    <t>iPhone12mini ﾊﾞｲﾌﾞﾚｰﾀｰ</t>
  </si>
  <si>
    <t>rs12m</t>
  </si>
  <si>
    <t>iPhone12mini ﾗｳﾄﾞｽﾋﾟｰｶｰ</t>
  </si>
  <si>
    <t>es12m</t>
  </si>
  <si>
    <t>bc12</t>
  </si>
  <si>
    <t>iPhone12 ﾊﾞｯｸｶﾒﾗ</t>
  </si>
  <si>
    <t>bl12</t>
  </si>
  <si>
    <t>iPhone12/12Pro ﾊﾞｲﾌﾞﾚｰﾀｰ</t>
  </si>
  <si>
    <t>rs12</t>
  </si>
  <si>
    <t>iPhone12/12Pro ﾗｳﾄﾞｽﾋﾟｰｶｰ</t>
  </si>
  <si>
    <t>es12</t>
  </si>
  <si>
    <t>bc12p</t>
  </si>
  <si>
    <t>iPhone12Pro ﾊﾞｯｸｶﾒﾗ</t>
  </si>
  <si>
    <t>bc12pm</t>
  </si>
  <si>
    <t>iPhone12ProMax ﾊﾞｯｸｶﾒﾗ</t>
  </si>
  <si>
    <t>bl12pm</t>
  </si>
  <si>
    <t>iPhone12ProMax ﾊﾞｲﾌﾞﾚｰﾀｰ</t>
  </si>
  <si>
    <t>rs12pm</t>
  </si>
  <si>
    <t>iPhone12ProMax ﾗｳﾄﾞｽﾋﾟｰｶｰ</t>
  </si>
  <si>
    <t>es12pm</t>
  </si>
  <si>
    <t>cf12b</t>
  </si>
  <si>
    <t>iPhone12/12Pro 互換ﾊﾟﾈﾙ ﾌﾞﾗｯｸ(LCD)</t>
  </si>
  <si>
    <t>cf12pmb</t>
  </si>
  <si>
    <t>iPhone12ProMax 互換ﾊﾟﾈﾙ ﾌﾞﾗｯｸ(LCD)</t>
  </si>
  <si>
    <t>f0112bs</t>
  </si>
  <si>
    <t>12/12Pro 衝撃 防指紋(ﾊﾞﾙｸ10枚ｾｯﾄ)</t>
  </si>
  <si>
    <t>f0112mbs</t>
  </si>
  <si>
    <t>12mini 衝撃 防指紋(ﾊﾞﾙｸ10枚ｾｯﾄ)</t>
  </si>
  <si>
    <t>f0112pmbs</t>
  </si>
  <si>
    <t>12ProMax 衝撃 防指紋(ﾊﾞﾙｸ10枚ｾｯﾄ)</t>
  </si>
  <si>
    <t>f0212bs</t>
  </si>
  <si>
    <t>12/12Pro 衝撃 光沢(ﾊﾞﾙｸ10枚ｾｯﾄ)</t>
  </si>
  <si>
    <t>f0212mbs</t>
  </si>
  <si>
    <t>12mini 衝撃 光沢(ﾊﾞﾙｸ10枚ｾｯﾄ)</t>
  </si>
  <si>
    <t>f0212pmbs</t>
  </si>
  <si>
    <t>12ProMax 衝撃 光沢(ﾊﾞﾙｸ10枚ｾｯﾄ)</t>
  </si>
  <si>
    <t>bp12bf</t>
  </si>
  <si>
    <t>bp12wf</t>
  </si>
  <si>
    <t>bp12mbf</t>
  </si>
  <si>
    <t>bp12mwf</t>
  </si>
  <si>
    <t>bp12pbf</t>
  </si>
  <si>
    <t>bp12pwf</t>
  </si>
  <si>
    <t>bp12pmbf</t>
  </si>
  <si>
    <t>bp12pmwf</t>
  </si>
  <si>
    <t>bs125</t>
  </si>
  <si>
    <t>iPhone12/12Pro ﾊﾞｯﾃﾘｰｼｰﾙ(5枚ｾｯﾄ)</t>
  </si>
  <si>
    <t>bs12m5</t>
  </si>
  <si>
    <t>iPhone12mini ﾊﾞｯﾃﾘｰｼｰﾙ(5枚ｾｯﾄ)</t>
  </si>
  <si>
    <t>bs12pm5</t>
  </si>
  <si>
    <t>iPhone12ProMax ﾊﾞｯﾃﾘｰｼｰﾙ(5枚ｾｯﾄ)</t>
  </si>
  <si>
    <t>bipm5</t>
  </si>
  <si>
    <t>iPadmini5 ﾊﾞｯﾃﾘｰ</t>
  </si>
  <si>
    <t>js12</t>
  </si>
  <si>
    <t>iPhone12/12Pro 耐水ｼｰﾙ</t>
  </si>
  <si>
    <t>d12b</t>
  </si>
  <si>
    <t>iPhone12/12Pro ﾄﾞｯｸｺﾈｸﾀｰ ﾌﾞﾗｯｸ</t>
  </si>
  <si>
    <t>d12w</t>
  </si>
  <si>
    <t>iPhone12/12Pro ﾄﾞｯｸｺﾈｸﾀｰ ﾎﾜｲﾄ</t>
  </si>
  <si>
    <t>sb12</t>
  </si>
  <si>
    <t>iPhone12/12Pro ｽﾘｰﾌﾟ/ﾎﾞﾘｭｰﾑﾎﾞﾀﾝｹｰﾌﾞﾙ</t>
  </si>
  <si>
    <t>fc12</t>
  </si>
  <si>
    <t>iPhone12/12Pro ﾌﾛﾝﾄｶﾒﾗ</t>
  </si>
  <si>
    <t>js12pm</t>
  </si>
  <si>
    <t>iPhone12ProMax 耐水ｼｰﾙ</t>
  </si>
  <si>
    <t>d12pmb</t>
  </si>
  <si>
    <t>iPhone12ProMax ﾄﾞｯｸｺﾈｸﾀｰ ﾌﾞﾗｯｸ</t>
  </si>
  <si>
    <t>d12pms</t>
  </si>
  <si>
    <t>iPhone12ProMax ﾄﾞｯｸｺﾈｸﾀｰ ｼﾙﾊﾞｰ</t>
  </si>
  <si>
    <t>fc12pm</t>
  </si>
  <si>
    <t>iPhone12ProMax ﾌﾛﾝﾄｶﾒﾗ</t>
  </si>
  <si>
    <t>js12m</t>
  </si>
  <si>
    <t>iPhone12mini 耐水ｼｰﾙ</t>
  </si>
  <si>
    <t>d12mb</t>
  </si>
  <si>
    <t>iPhone12mini ﾄﾞｯｸｺﾈｸﾀｰ ﾌﾞﾗｯｸ</t>
  </si>
  <si>
    <t>d12mw</t>
  </si>
  <si>
    <t>iPhone12mini ﾄﾞｯｸｺﾈｸﾀｰ ﾎﾜｲﾄ</t>
  </si>
  <si>
    <t>sb12m</t>
  </si>
  <si>
    <t>iPhone12mini ｽﾘｰﾌﾟ/ﾎﾞﾘｭｰﾑﾎﾞﾀﾝｹｰﾌﾞﾙ</t>
  </si>
  <si>
    <t>fc12m</t>
  </si>
  <si>
    <t>iPhone12mini ﾌﾛﾝﾄｶﾒﾗ</t>
  </si>
  <si>
    <t>b12m</t>
  </si>
  <si>
    <t>iPhone12mini ﾊﾞｯﾃﾘｰ</t>
  </si>
  <si>
    <t>b12</t>
  </si>
  <si>
    <t>iPhone12/12Pro ﾊﾞｯﾃﾘｰ</t>
  </si>
  <si>
    <t>b12pm</t>
  </si>
  <si>
    <t>iPhone12ProMax ﾊﾞｯﾃﾘｰ</t>
  </si>
  <si>
    <t>bipp11</t>
  </si>
  <si>
    <t>iPadPro11 ﾊﾞｯﾃﾘｰ(第1世代)</t>
  </si>
  <si>
    <t>f0ip7</t>
  </si>
  <si>
    <t>177a</t>
  </si>
  <si>
    <t>ﾚｼﾞﾛｰﾙ 5巻ｾｯﾄ(幅58mm)</t>
  </si>
  <si>
    <t>ip7db</t>
  </si>
  <si>
    <t>iPad7 ﾄﾞｯｸｺﾈｸﾀｰ ﾌﾞﾗｯｸ</t>
  </si>
  <si>
    <t>ip7dw</t>
  </si>
  <si>
    <t>iPad7 ﾄﾞｯｸｺﾈｸﾀｰ ﾎﾜｲﾄ</t>
  </si>
  <si>
    <t>bgs10p</t>
  </si>
  <si>
    <t>GalaxyS10+ ﾊﾞｯﾃﾘｰ</t>
  </si>
  <si>
    <t>cf12mb</t>
  </si>
  <si>
    <t>iPhone12mini 互換ﾊﾟﾈﾙ ﾌﾞﾗｯｸ(LCD)</t>
  </si>
  <si>
    <t>forab</t>
  </si>
  <si>
    <t>OPPORenoA ﾌﾛﾝﾄﾊﾟﾈﾙ ﾌﾞﾗｯｸ</t>
  </si>
  <si>
    <t>foa73b</t>
  </si>
  <si>
    <t>OPPOA73 ﾌﾛﾝﾄﾊﾟﾈﾙ ﾌﾞﾗｯｸ</t>
  </si>
  <si>
    <t>for5ab</t>
  </si>
  <si>
    <t>OPPOReno5A ﾌﾛﾝﾄﾊﾟﾈﾙ ﾌﾞﾗｯｸ</t>
  </si>
  <si>
    <t>bar3</t>
  </si>
  <si>
    <t>AQUOSR3 ﾊﾞｯﾃﾘｰ</t>
  </si>
  <si>
    <t>fga7b</t>
  </si>
  <si>
    <t>fgp4a5gb</t>
  </si>
  <si>
    <t>GooglePixel4a(5G) ﾌﾛﾝﾄﾊﾟﾈﾙ ﾌﾞﾗｯｸ</t>
  </si>
  <si>
    <t>bgp4xl</t>
  </si>
  <si>
    <t>GooglePixel4XL ﾊﾞｯﾃﾘｰ</t>
  </si>
  <si>
    <t>fgp4xlb</t>
  </si>
  <si>
    <t>GooglePixel4XL ﾌﾛﾝﾄﾊﾟﾈﾙ ﾌﾞﾗｯｸ</t>
  </si>
  <si>
    <t>bgp4a</t>
  </si>
  <si>
    <t>GooglePixel4a ﾊﾞｯﾃﾘｰ</t>
  </si>
  <si>
    <t>fgp4ab</t>
  </si>
  <si>
    <t>GooglePixel4a ﾌﾛﾝﾄﾊﾟﾈﾙ ﾌﾞﾗｯｸ</t>
  </si>
  <si>
    <t>dme6s</t>
  </si>
  <si>
    <t>Motorolamotoe6s ﾄﾞｯｸｺﾈｸﾀｰ</t>
  </si>
  <si>
    <t>fme6sb</t>
  </si>
  <si>
    <t>Motorolamotoe6s ﾌﾛﾝﾄﾊﾟﾈﾙ ﾌﾞﾗｯｸ</t>
  </si>
  <si>
    <t>bgp4</t>
  </si>
  <si>
    <t>GooglePixel4 ﾊﾞｯﾃﾘｰ</t>
  </si>
  <si>
    <t>fgp4b</t>
  </si>
  <si>
    <t>GooglePixel4 ﾌﾛﾝﾄﾊﾟﾈﾙ ﾌﾞﾗｯｸ</t>
  </si>
  <si>
    <t>for10xzb</t>
  </si>
  <si>
    <t>OPPOReno10xZoom ﾌﾛﾝﾄﾊﾟﾈﾙ ﾌﾞﾗｯｸ</t>
  </si>
  <si>
    <t>bor10xz</t>
  </si>
  <si>
    <t>OPPOReno10xZoom ﾊﾞｯﾃﾘｰ</t>
  </si>
  <si>
    <t>swll</t>
  </si>
  <si>
    <t>SwitchLite 左ｻﾌﾞ/ﾒｲﾝ基板用基板対ｹｰﾌﾞﾙ</t>
  </si>
  <si>
    <t>メーカー</t>
    <phoneticPr fontId="1"/>
  </si>
  <si>
    <t>カテゴリ（大）</t>
    <rPh sb="5" eb="6">
      <t>ダイ</t>
    </rPh>
    <phoneticPr fontId="1"/>
  </si>
  <si>
    <t>カテゴリ（小）</t>
    <rPh sb="5" eb="6">
      <t>ショウ</t>
    </rPh>
    <phoneticPr fontId="1"/>
  </si>
  <si>
    <t>※全て税抜き表記です</t>
    <rPh sb="1" eb="2">
      <t>スベ</t>
    </rPh>
    <rPh sb="3" eb="4">
      <t>ゼイ</t>
    </rPh>
    <rPh sb="4" eb="5">
      <t>ヌ</t>
    </rPh>
    <rPh sb="6" eb="8">
      <t>ヒョウキ</t>
    </rPh>
    <phoneticPr fontId="1"/>
  </si>
  <si>
    <t>iphone再生パネル</t>
    <rPh sb="6" eb="8">
      <t>サイセイ</t>
    </rPh>
    <phoneticPr fontId="1"/>
  </si>
  <si>
    <t>弊社着  　　　 機種</t>
    <rPh sb="0" eb="2">
      <t>ヘイシャ</t>
    </rPh>
    <rPh sb="2" eb="3">
      <t>チャク</t>
    </rPh>
    <rPh sb="9" eb="11">
      <t>キシュ</t>
    </rPh>
    <phoneticPr fontId="1"/>
  </si>
  <si>
    <t>4/4s</t>
    <phoneticPr fontId="1"/>
  </si>
  <si>
    <t>5/5s/5c/SE</t>
    <phoneticPr fontId="1"/>
  </si>
  <si>
    <t>6splus</t>
    <phoneticPr fontId="1"/>
  </si>
  <si>
    <t>11pro</t>
    <phoneticPr fontId="1"/>
  </si>
  <si>
    <t>11promax</t>
    <phoneticPr fontId="1"/>
  </si>
  <si>
    <t>iphone再生パネル→互換パネルに交換の場合の価格</t>
    <rPh sb="6" eb="8">
      <t>サイセイ</t>
    </rPh>
    <rPh sb="12" eb="14">
      <t>ゴカン</t>
    </rPh>
    <rPh sb="18" eb="20">
      <t>コウカン</t>
    </rPh>
    <rPh sb="21" eb="23">
      <t>バアイ</t>
    </rPh>
    <rPh sb="24" eb="26">
      <t>カカク</t>
    </rPh>
    <phoneticPr fontId="1"/>
  </si>
  <si>
    <t>弊社着　　　　機種</t>
    <rPh sb="0" eb="2">
      <t>ヘイシャ</t>
    </rPh>
    <rPh sb="2" eb="3">
      <t>チャク</t>
    </rPh>
    <rPh sb="7" eb="9">
      <t>キシュ</t>
    </rPh>
    <phoneticPr fontId="1"/>
  </si>
  <si>
    <t>iphone割れパネル買取額</t>
    <rPh sb="6" eb="7">
      <t>ワ</t>
    </rPh>
    <rPh sb="11" eb="13">
      <t>カイトリ</t>
    </rPh>
    <rPh sb="13" eb="14">
      <t>ガク</t>
    </rPh>
    <phoneticPr fontId="1"/>
  </si>
  <si>
    <t>弊社着  　　　機種</t>
    <rPh sb="0" eb="2">
      <t>ヘイシャ</t>
    </rPh>
    <rPh sb="2" eb="3">
      <t>チャク</t>
    </rPh>
    <rPh sb="8" eb="10">
      <t>キシュ</t>
    </rPh>
    <phoneticPr fontId="1"/>
  </si>
  <si>
    <t>iPad割れ再生パネル価格</t>
    <rPh sb="4" eb="5">
      <t>ワ</t>
    </rPh>
    <rPh sb="6" eb="8">
      <t>サイセイ</t>
    </rPh>
    <rPh sb="11" eb="13">
      <t>カカク</t>
    </rPh>
    <phoneticPr fontId="1"/>
  </si>
  <si>
    <t>mini4</t>
    <phoneticPr fontId="1"/>
  </si>
  <si>
    <t>Air2</t>
    <phoneticPr fontId="1"/>
  </si>
  <si>
    <t>pro9.7</t>
    <phoneticPr fontId="1"/>
  </si>
  <si>
    <t>pro10.5</t>
    <phoneticPr fontId="1"/>
  </si>
  <si>
    <t>pro12.9(第１世代）</t>
    <rPh sb="8" eb="9">
      <t>ダイ</t>
    </rPh>
    <phoneticPr fontId="36"/>
  </si>
  <si>
    <t>pro12.9(第２世代）</t>
    <rPh sb="8" eb="9">
      <t>ダイ</t>
    </rPh>
    <phoneticPr fontId="36"/>
  </si>
  <si>
    <t>※再生ご依頼から返送までに2～6カ月と時間がかかるため、確定した単価は再生処理終了後お見積書にてご連絡となります。
その為、上記表のとおりの金額を保証するものではございません。目安としてご参考にして頂ければと思います。</t>
    <rPh sb="1" eb="3">
      <t>サイセイ</t>
    </rPh>
    <rPh sb="4" eb="6">
      <t>イライ</t>
    </rPh>
    <rPh sb="8" eb="10">
      <t>ヘンソウ</t>
    </rPh>
    <rPh sb="17" eb="18">
      <t>ゲツ</t>
    </rPh>
    <rPh sb="19" eb="21">
      <t>ジカン</t>
    </rPh>
    <rPh sb="28" eb="30">
      <t>カクテイ</t>
    </rPh>
    <rPh sb="32" eb="34">
      <t>タンカ</t>
    </rPh>
    <rPh sb="35" eb="37">
      <t>サイセイ</t>
    </rPh>
    <rPh sb="37" eb="39">
      <t>ショリ</t>
    </rPh>
    <rPh sb="39" eb="42">
      <t>シュウリョウゴ</t>
    </rPh>
    <rPh sb="43" eb="46">
      <t>ミツモリショ</t>
    </rPh>
    <rPh sb="49" eb="51">
      <t>レンラク</t>
    </rPh>
    <rPh sb="60" eb="61">
      <t>タメ</t>
    </rPh>
    <rPh sb="62" eb="64">
      <t>ジョウキ</t>
    </rPh>
    <rPh sb="64" eb="65">
      <t>ヒョウ</t>
    </rPh>
    <rPh sb="70" eb="72">
      <t>キンガク</t>
    </rPh>
    <rPh sb="73" eb="75">
      <t>ホショウ</t>
    </rPh>
    <rPh sb="88" eb="90">
      <t>メヤス</t>
    </rPh>
    <rPh sb="94" eb="96">
      <t>サンコウ</t>
    </rPh>
    <rPh sb="99" eb="100">
      <t>イタダ</t>
    </rPh>
    <rPh sb="104" eb="105">
      <t>オモ</t>
    </rPh>
    <phoneticPr fontId="1"/>
  </si>
  <si>
    <r>
      <rPr>
        <sz val="11"/>
        <color theme="5" tint="-0.249977111117893"/>
        <rFont val="メイリオ"/>
        <family val="3"/>
        <charset val="128"/>
      </rPr>
      <t>買取単価　　</t>
    </r>
    <r>
      <rPr>
        <sz val="11"/>
        <color theme="1"/>
        <rFont val="メイリオ"/>
        <family val="3"/>
        <charset val="128"/>
      </rPr>
      <t>：到着日時点の「過剰在庫買取額リスト」の価格</t>
    </r>
    <rPh sb="9" eb="12">
      <t>ビジテン</t>
    </rPh>
    <rPh sb="26" eb="28">
      <t>カカク</t>
    </rPh>
    <phoneticPr fontId="1"/>
  </si>
  <si>
    <t>※買取単価は「過剰在庫買取額リスト」をご確認下さい。</t>
    <rPh sb="1" eb="3">
      <t>カイトリ</t>
    </rPh>
    <rPh sb="3" eb="5">
      <t>タンカ</t>
    </rPh>
    <rPh sb="7" eb="9">
      <t>カジョウ</t>
    </rPh>
    <rPh sb="9" eb="11">
      <t>ザイコ</t>
    </rPh>
    <rPh sb="11" eb="13">
      <t>カイトリ</t>
    </rPh>
    <rPh sb="13" eb="14">
      <t>ガク</t>
    </rPh>
    <rPh sb="20" eb="22">
      <t>カクニン</t>
    </rPh>
    <rPh sb="22" eb="23">
      <t>クダ</t>
    </rPh>
    <phoneticPr fontId="1"/>
  </si>
  <si>
    <t>コネクタちぎれ、互換パネル等の再生・買取不可のパネルについては次回ご返送とさせていただきます。</t>
    <rPh sb="13" eb="14">
      <t>ナド</t>
    </rPh>
    <rPh sb="31" eb="33">
      <t>ジカイ</t>
    </rPh>
    <rPh sb="34" eb="36">
      <t>ヘンソウ</t>
    </rPh>
    <phoneticPr fontId="1"/>
  </si>
  <si>
    <t>再生色割合</t>
    <rPh sb="0" eb="2">
      <t>サイセイ</t>
    </rPh>
    <rPh sb="2" eb="5">
      <t>イロワリアイ</t>
    </rPh>
    <phoneticPr fontId="1"/>
  </si>
  <si>
    <t>希望無し</t>
  </si>
  <si>
    <t>　　※ご指定のない場合は全て標準パネルで準備が出来次第返送致します。
　　　再生処理後の変更は致しかねますので予めご了承下さいませ。</t>
    <rPh sb="14" eb="16">
      <t>ヒョウジュン</t>
    </rPh>
    <rPh sb="20" eb="22">
      <t>ジュンビ</t>
    </rPh>
    <rPh sb="23" eb="27">
      <t>デキシダイ</t>
    </rPh>
    <rPh sb="27" eb="30">
      <t>ヘンソウイタ</t>
    </rPh>
    <rPh sb="38" eb="40">
      <t>サイセイ</t>
    </rPh>
    <phoneticPr fontId="1"/>
  </si>
  <si>
    <t>３、再生処理後、返送するパネルの互換パネルとリペアの希望割合を「再生パネル返送割合希望欄」にて選択、
　　再生後の色の希望割合を「再生色割合」に入力（希望無しの場合実際の検品結果に応じた色で返送、
　　ご希望が50％で端数が出た場合は弊社にて色を割り振らせていただきます。）</t>
    <rPh sb="26" eb="28">
      <t>キボウ</t>
    </rPh>
    <rPh sb="47" eb="49">
      <t>センタク</t>
    </rPh>
    <rPh sb="53" eb="56">
      <t>サイセイゴ</t>
    </rPh>
    <rPh sb="57" eb="58">
      <t>イロ</t>
    </rPh>
    <rPh sb="59" eb="61">
      <t>キボウ</t>
    </rPh>
    <rPh sb="61" eb="63">
      <t>ワリアイ</t>
    </rPh>
    <rPh sb="65" eb="68">
      <t>サイセイイロ</t>
    </rPh>
    <rPh sb="68" eb="70">
      <t>ワリアイ</t>
    </rPh>
    <rPh sb="72" eb="74">
      <t>ニュウリョク</t>
    </rPh>
    <rPh sb="75" eb="77">
      <t>キボウ</t>
    </rPh>
    <rPh sb="77" eb="78">
      <t>ナ</t>
    </rPh>
    <rPh sb="80" eb="82">
      <t>バアイ</t>
    </rPh>
    <rPh sb="82" eb="84">
      <t>ジッサイ</t>
    </rPh>
    <rPh sb="85" eb="89">
      <t>ケンピンケッカ</t>
    </rPh>
    <rPh sb="90" eb="91">
      <t>オウ</t>
    </rPh>
    <rPh sb="93" eb="94">
      <t>イロ</t>
    </rPh>
    <rPh sb="95" eb="97">
      <t>ヘンソウ</t>
    </rPh>
    <rPh sb="102" eb="104">
      <t>キボウ</t>
    </rPh>
    <rPh sb="109" eb="111">
      <t>ハスウ</t>
    </rPh>
    <rPh sb="112" eb="113">
      <t>デ</t>
    </rPh>
    <rPh sb="114" eb="116">
      <t>バアイ</t>
    </rPh>
    <rPh sb="117" eb="119">
      <t>ヘイシャ</t>
    </rPh>
    <rPh sb="121" eb="122">
      <t>イロ</t>
    </rPh>
    <rPh sb="123" eb="124">
      <t>ワ</t>
    </rPh>
    <rPh sb="125" eb="126">
      <t>フ</t>
    </rPh>
    <phoneticPr fontId="1"/>
  </si>
  <si>
    <t>再生作業には3～12ヵ月程かかる可能性ございます。※色の変更は対応致しかねます。</t>
    <rPh sb="0" eb="2">
      <t>サイセイ</t>
    </rPh>
    <rPh sb="2" eb="4">
      <t>サギョウ</t>
    </rPh>
    <rPh sb="11" eb="12">
      <t>ゲツ</t>
    </rPh>
    <rPh sb="12" eb="13">
      <t>ホド</t>
    </rPh>
    <rPh sb="16" eb="19">
      <t>カノウセイ</t>
    </rPh>
    <rPh sb="26" eb="27">
      <t>イロ</t>
    </rPh>
    <rPh sb="28" eb="30">
      <t>ヘンコウ</t>
    </rPh>
    <rPh sb="31" eb="33">
      <t>タイオウ</t>
    </rPh>
    <rPh sb="33" eb="34">
      <t>イタ</t>
    </rPh>
    <phoneticPr fontId="1"/>
  </si>
  <si>
    <t>iPadmini3 ﾎｰﾑﾎﾞﾀﾝｺﾞﾑｼｰﾙ(5枚ｾｯﾄ)</t>
  </si>
  <si>
    <t>iPadAir(2/3)/mini(4/5)/5/6/7/8 ﾊﾞｯｸｶﾒﾗ</t>
  </si>
  <si>
    <t>iPhone7/8/SE2 耐水ｼｰﾙ</t>
  </si>
  <si>
    <t>iPhone7/8/SE2 ｲﾔｰｽﾋﾟｰｶｰ</t>
  </si>
  <si>
    <t>iPodtouch第5/6/7世代 ﾌﾛﾝﾄﾊﾟﾈﾙ ﾌﾞﾗｯｸ</t>
  </si>
  <si>
    <t>iPodtouch第5/6/7世代 ﾌﾛﾝﾄﾊﾟﾈﾙ ﾎﾜｲﾄ</t>
  </si>
  <si>
    <t>XperiaXZ/XZs ｽﾘｰﾌﾟﾎﾞﾀﾝｹｰﾌﾞﾙ</t>
  </si>
  <si>
    <t>XperiaXPerformance/X ﾌﾛﾝﾄﾊﾟﾈﾙ ﾌﾞﾗｯｸ</t>
  </si>
  <si>
    <t>XperiaXPerformance/X ﾌﾛﾝﾄﾊﾟﾈﾙ ｺﾞｰﾙﾄﾞ</t>
  </si>
  <si>
    <t>XperiaXPerformance/X ﾌﾛﾝﾄﾊﾟﾈﾙ ﾋﾟﾝｸ</t>
  </si>
  <si>
    <t>XperiaXPerformance/X ﾌﾛﾝﾄﾊﾟﾈﾙ ﾎﾜｲﾄ</t>
  </si>
  <si>
    <t>XperiaXZ1Compact/Ace ﾊﾞｯﾃﾘｰ</t>
  </si>
  <si>
    <t>SurfaceLaptop1/2 ﾊﾞｯﾃﾘｰ</t>
  </si>
  <si>
    <t>PSVita-1000 ﾊﾞｯﾃﾘｰ(前期)</t>
  </si>
  <si>
    <t>5/5s/5c/SE 衝撃 防指紋(ﾊﾞﾙｸ10枚ｾｯﾄ)</t>
  </si>
  <si>
    <t>6/6s 衝撃 防指紋(ﾊﾞﾙｸ10枚ｾｯﾄ)</t>
  </si>
  <si>
    <t>iPad7/8/9 液晶</t>
  </si>
  <si>
    <t>akaz1</t>
  </si>
  <si>
    <t>XperiaZ1 ｱﾝﾃﾅｹｰﾌﾞﾙA</t>
  </si>
  <si>
    <t>akbz1</t>
  </si>
  <si>
    <t>XperiaZ1 ｱﾝﾃﾅｹｰﾌﾞﾙB</t>
  </si>
  <si>
    <t>sbz3tc</t>
  </si>
  <si>
    <t>XperiaZ3TabletCompact ｽﾘｰﾌﾟﾎﾞﾀﾝｹｰﾌﾞﾙ</t>
  </si>
  <si>
    <t>stz4</t>
  </si>
  <si>
    <t>cpz5gr</t>
  </si>
  <si>
    <t>XperiaZ5 ｺｰﾅｰｷｬｯﾌﾟ ｸﾞﾘｰﾝ</t>
  </si>
  <si>
    <t>cpz5g</t>
  </si>
  <si>
    <t>XperiaZ5 ｺｰﾅｰｷｬｯﾌﾟ ｺﾞｰﾙﾄﾞ</t>
  </si>
  <si>
    <t>cpz5b</t>
  </si>
  <si>
    <t>XperiaZ5 ｺｰﾅｰｷｬｯﾌﾟ ﾌﾞﾗｯｸ</t>
  </si>
  <si>
    <t>sbz5p</t>
  </si>
  <si>
    <t>XperiaZ5Premium ｽﾘｰﾌﾟﾎﾞﾀﾝｹｰﾌﾞﾙ</t>
  </si>
  <si>
    <t>f0113pmbs</t>
  </si>
  <si>
    <t>iPad7/8/9 ｶﾞﾗｽﾌｨﾙﾑ</t>
  </si>
  <si>
    <t>GalaxyA7(2018) ﾌﾛﾝﾄﾊﾟﾈﾙ ﾌﾞﾗｯｸ</t>
  </si>
  <si>
    <t>f0ipm6</t>
  </si>
  <si>
    <t>iPadmini6 ｶﾞﾗｽﾌｨﾙﾑ</t>
  </si>
  <si>
    <t>bme6s</t>
  </si>
  <si>
    <t>Motorolamotoe6s ﾊﾞｯﾃﾘｰ</t>
  </si>
  <si>
    <t>boa73</t>
  </si>
  <si>
    <t>bor3a</t>
  </si>
  <si>
    <t>OPPOReno3A ﾊﾞｯﾃﾘｰ</t>
  </si>
  <si>
    <t>f0113bs</t>
  </si>
  <si>
    <t>f0113mbs</t>
  </si>
  <si>
    <t>13mini 衝撃 防指紋(ﾊﾞﾙｸ10枚ｾｯﾄ)</t>
  </si>
  <si>
    <t>f0213bs</t>
  </si>
  <si>
    <t>f0213mbs</t>
  </si>
  <si>
    <t>13mini 衝撃 光沢(ﾊﾞﾙｸ10枚ｾｯﾄ)</t>
  </si>
  <si>
    <t>f0213pmbs</t>
  </si>
  <si>
    <t>180a</t>
  </si>
  <si>
    <t>なめたﾈｼﾞ外しﾄﾞﾗｲﾊﾞｰ</t>
  </si>
  <si>
    <t>f0513</t>
  </si>
  <si>
    <t>f0513m</t>
  </si>
  <si>
    <t>iPhone13mini ｶﾞﾗｽﾌｨﾙﾑ</t>
  </si>
  <si>
    <t>f0513pm</t>
  </si>
  <si>
    <t>bgp3axl</t>
  </si>
  <si>
    <t>GooglePixel3aXL ﾊﾞｯﾃﾘｰ</t>
  </si>
  <si>
    <t>fgp3axlb</t>
  </si>
  <si>
    <t>GooglePixel3aXL ﾌﾛﾝﾄﾊﾟﾈﾙ ﾌﾞﾗｯｸ</t>
  </si>
  <si>
    <t>181a</t>
  </si>
  <si>
    <t>ﾌﾗｯﾄｽﾊﾟｯｼﾞｬｰ</t>
  </si>
  <si>
    <t>178a</t>
  </si>
  <si>
    <t>185a</t>
  </si>
  <si>
    <t>swjae</t>
  </si>
  <si>
    <t>sww</t>
  </si>
  <si>
    <t>Switch WI-FIｱﾝﾃﾅ</t>
  </si>
  <si>
    <t>swsb</t>
  </si>
  <si>
    <t>Switch ｽﾘｰﾌﾟ/ﾎﾞﾘｭｰﾑﾎﾞﾀﾝｹｰﾌﾞﾙ</t>
  </si>
  <si>
    <t>swbl</t>
  </si>
  <si>
    <t>Switch Bluetoothｱﾝﾃﾅ</t>
  </si>
  <si>
    <t>186a</t>
  </si>
  <si>
    <t>bhmpm3l8</t>
  </si>
  <si>
    <t>HUAWEIMediaPadM3Lite8.0 ﾊﾞｯﾃﾘｰ</t>
  </si>
  <si>
    <t>lb6s</t>
  </si>
  <si>
    <t>iPhone6s ﾊﾞｯﾃﾘｰ(LINXAS製)</t>
  </si>
  <si>
    <t>lb8</t>
  </si>
  <si>
    <t>iPhone8 ﾊﾞｯﾃﾘｰ(LINXAS製)</t>
  </si>
  <si>
    <t>lb7</t>
  </si>
  <si>
    <t>iPhone7 ﾊﾞｯﾃﾘｰ(LINXAS製)</t>
  </si>
  <si>
    <t>lbx</t>
  </si>
  <si>
    <t>iPhoneX ﾊﾞｯﾃﾘｰ(LINXAS製)</t>
  </si>
  <si>
    <t>182a</t>
  </si>
  <si>
    <t>ﾊﾞｯﾃﾘｰ放電器ｺﾈｸﾀｰ(iPadAir系用)</t>
  </si>
  <si>
    <t>184a</t>
  </si>
  <si>
    <t>ﾊﾞｯﾃﾘｰ放電器専用USBｺﾈｸﾀｰ</t>
  </si>
  <si>
    <t>183a</t>
  </si>
  <si>
    <t>ﾊﾞｯﾃﾘｰ放電器ｺﾈｸﾀｰ(iPadmini系用)</t>
  </si>
  <si>
    <t>ipa4db</t>
  </si>
  <si>
    <t>iPadAir4 ﾄﾞｯｸｺﾈｸﾀｰ ﾌﾞﾗｯｸ(4G)</t>
  </si>
  <si>
    <t>ipa4dw</t>
  </si>
  <si>
    <t>iPadAir4 ﾄﾞｯｸｺﾈｸﾀｰ ﾎﾜｲﾄ(4G)</t>
  </si>
  <si>
    <t>ipa4dbw</t>
  </si>
  <si>
    <t>ipa4dww</t>
  </si>
  <si>
    <t>bipp23</t>
  </si>
  <si>
    <t>188a</t>
  </si>
  <si>
    <t>ｼﾘｺﾝｺｰﾃｨﾝｸﾞ剤</t>
  </si>
  <si>
    <t>fgn8b</t>
  </si>
  <si>
    <t>GalaxyNote8 ﾌﾛﾝﾄﾊﾟﾈﾙ ﾌﾞﾗｯｸ</t>
  </si>
  <si>
    <t>bgn8</t>
  </si>
  <si>
    <t>GalaxyNote8 ﾊﾞｯﾃﾘｰ</t>
  </si>
  <si>
    <t>修理ｽﾀｰﾀｰｷｯﾄ</t>
  </si>
  <si>
    <t>bar2c</t>
  </si>
  <si>
    <t>AQUOSR2compact ﾊﾞｯﾃﾘｰ</t>
  </si>
  <si>
    <t>bas3</t>
  </si>
  <si>
    <t>baz2</t>
  </si>
  <si>
    <t>AQUOSZero2 ﾊﾞｯﾃﾘｰ</t>
  </si>
  <si>
    <t>arrows</t>
  </si>
  <si>
    <t>barnxf01j</t>
  </si>
  <si>
    <t>arrowsNX(F-01J) ﾊﾞｯﾃﾘｰ</t>
  </si>
  <si>
    <t>barnxf05f</t>
  </si>
  <si>
    <t>arrowsNX(F-05F) ﾊﾞｯﾃﾘｰ</t>
  </si>
  <si>
    <t>baru</t>
  </si>
  <si>
    <t>brp1</t>
  </si>
  <si>
    <t>ROGPhone1 ﾊﾞｯﾃﾘｰ</t>
  </si>
  <si>
    <t>ASUS</t>
  </si>
  <si>
    <t>brp2</t>
  </si>
  <si>
    <t>ROGPhone2 ﾊﾞｯﾃﾘｰ</t>
  </si>
  <si>
    <t>brp5</t>
  </si>
  <si>
    <t>fcse</t>
  </si>
  <si>
    <t>iPhoneSE ﾌﾛﾝﾄｶﾒﾗ</t>
  </si>
  <si>
    <t>189a</t>
  </si>
  <si>
    <t>ｽｸﾘｰﾝｽﾊﾟｯｼﾞｬｰ</t>
  </si>
  <si>
    <t>cfo12b</t>
  </si>
  <si>
    <t>cfo12pmb</t>
  </si>
  <si>
    <t>lbxs</t>
  </si>
  <si>
    <t>iPhoneXs ﾊﾞｯﾃﾘｰ(LINXAS製)</t>
  </si>
  <si>
    <t>lbxr</t>
  </si>
  <si>
    <t>iPhoneXR ﾊﾞｯﾃﾘｰ(LINXAS製)</t>
  </si>
  <si>
    <t>lbse2</t>
  </si>
  <si>
    <t>iPhoneSE2 ﾊﾞｯﾃﾘｰ(LINXAS製)</t>
  </si>
  <si>
    <t>bx1</t>
  </si>
  <si>
    <t>Xperia1/XZ4 ﾊﾞｯﾃﾘｰ</t>
  </si>
  <si>
    <t>iPhone7/7P/8/8P ﾎｰﾑﾎﾞﾀﾝｹｰﾌﾞﾙ ﾋﾟﾝｸG</t>
  </si>
  <si>
    <t>iPhone7/7P/8/8P 物理式ﾎｰﾑﾎﾞﾀﾝ ｺﾞｰﾙﾄﾞ</t>
  </si>
  <si>
    <t>iPhone7/7P/8/8P 物理式ﾎｰﾑﾎﾞﾀﾝ ｼﾙﾊﾞｰ</t>
  </si>
  <si>
    <t>scz3b</t>
  </si>
  <si>
    <t>XperiaZ3 SIMｶﾊﾞｰ ﾌﾞﾗｯｸ</t>
  </si>
  <si>
    <t>XperiaZ/C ﾊﾞｯﾃﾘｰ</t>
  </si>
  <si>
    <t>XperiaXA/XA1/E5 ﾊﾞｯﾃﾘｰ</t>
  </si>
  <si>
    <t>Nexus7-2/MeMOPad7 ﾊﾞｯﾃﾘｰ</t>
  </si>
  <si>
    <t>GalaxyS4/J ﾊﾞｯﾃﾘｰ</t>
  </si>
  <si>
    <t>HUAWEIP20/honor10 ﾊﾞｯﾃﾘｰ</t>
  </si>
  <si>
    <t>HUAWEIMate9/Mate9Pro ﾊﾞｯﾃﾘｰ</t>
  </si>
  <si>
    <t>Switch/有機EL ﾊﾞｯﾃﾘｰ</t>
  </si>
  <si>
    <t>Switch/Lite/有機EL ｼﾞｮｲｺﾝｽﾃｨｯｸ ﾌﾞﾗｯｸ</t>
  </si>
  <si>
    <t>Switch Lite</t>
  </si>
  <si>
    <t>SwitchLite ｼﾞｮｲｺﾝｽﾃｨｯｸ ﾎﾜｲﾄ</t>
  </si>
  <si>
    <t>3DS/2DS/NEW2DSLL ﾊﾞｯﾃﾘｰ</t>
  </si>
  <si>
    <t>3DS LL</t>
  </si>
  <si>
    <t>NEW 3DS</t>
  </si>
  <si>
    <t>NEW 3DS LL</t>
  </si>
  <si>
    <t>PSP-1000</t>
  </si>
  <si>
    <t>PSP-2000</t>
  </si>
  <si>
    <t>PSP-3000</t>
  </si>
  <si>
    <t>Vita 1000</t>
  </si>
  <si>
    <t>Vita 2000</t>
  </si>
  <si>
    <t>AppleWatch5/SE(40mm) ﾊﾞｯﾃﾘｰ</t>
  </si>
  <si>
    <t>AppleWatch5/SE(44mm) ﾊﾞｯﾃﾘｰ</t>
  </si>
  <si>
    <t>164a</t>
  </si>
  <si>
    <t>bcgs5</t>
  </si>
  <si>
    <t>GalaxyS5 ﾊﾞｯｸｶﾒﾗ</t>
  </si>
  <si>
    <t>bps5g</t>
  </si>
  <si>
    <t>GalaxyS5 ﾊﾞｯｸﾊﾟﾈﾙ ｺﾞｰﾙﾄﾞ</t>
  </si>
  <si>
    <t>blgs6</t>
  </si>
  <si>
    <t>GalaxyS6 ﾊﾞｲﾌﾞﾚｰﾀｰ</t>
  </si>
  <si>
    <t>bcgs6</t>
  </si>
  <si>
    <t>GalaxyS6 ﾊﾞｯｸｶﾒﾗ</t>
  </si>
  <si>
    <t>fham7w</t>
  </si>
  <si>
    <t>HUAWEIAscendMate7 ﾌﾛﾝﾄﾊﾟﾈﾙ ﾎﾜｲﾄ</t>
  </si>
  <si>
    <t>fhm8b</t>
  </si>
  <si>
    <t>HUAWEIMate8 ﾌﾛﾝﾄﾊﾟﾈﾙ ﾌﾞﾗｯｸ</t>
  </si>
  <si>
    <t>fhm8w</t>
  </si>
  <si>
    <t>HUAWEIMate8 ﾌﾛﾝﾄﾊﾟﾈﾙ ﾎﾜｲﾄ</t>
  </si>
  <si>
    <t>ip2gps</t>
  </si>
  <si>
    <t>iPad2 GPSｱﾝﾃﾅ</t>
  </si>
  <si>
    <t>ip2bls</t>
  </si>
  <si>
    <t>vb4</t>
  </si>
  <si>
    <t>iPhone4 ﾎﾞﾘｭｰﾑﾎﾞﾀﾝ</t>
  </si>
  <si>
    <t>w4s</t>
  </si>
  <si>
    <t>iPhone4s WI-FIｱﾝﾃﾅ</t>
  </si>
  <si>
    <t>bcc4s</t>
  </si>
  <si>
    <t>iPhone4s ﾊﾞｯｸｶﾒﾗﾚﾝｽﾞｶﾊﾞｰ</t>
  </si>
  <si>
    <t>vbs4s</t>
  </si>
  <si>
    <t>iPhone4s ﾎﾞﾘｭｰﾑﾎﾞﾀﾝｼｰﾙ</t>
  </si>
  <si>
    <t>ejr5s</t>
  </si>
  <si>
    <t>iPhone5 ｲﾔﾎﾝｼﾞｬｯｸﾘﾝｸﾞ ｼﾙﾊﾞｰ</t>
  </si>
  <si>
    <t>ejr5b</t>
  </si>
  <si>
    <t>iPhone5 ｲﾔﾎﾝｼﾞｬｯｸﾘﾝｸﾞ ﾌﾞﾗｯｸ</t>
  </si>
  <si>
    <t>bcp5b</t>
  </si>
  <si>
    <t>iPhone5 ﾊﾞｯｸﾊﾟﾈﾙ ﾌﾞﾗｯｸ</t>
  </si>
  <si>
    <t>bcp5w</t>
  </si>
  <si>
    <t>iPhone5 ﾊﾞｯｸﾊﾟﾈﾙ ﾎﾜｲﾄ</t>
  </si>
  <si>
    <t>fb5w</t>
  </si>
  <si>
    <t>iPhone5 ﾌﾛﾝﾄﾍﾞｾﾞﾙ ﾎﾜｲﾄ</t>
  </si>
  <si>
    <t>bs5c</t>
  </si>
  <si>
    <t>iPhone5c ﾊﾞｯﾃﾘｰｽﾃｰ</t>
  </si>
  <si>
    <t>bd6sb</t>
  </si>
  <si>
    <t>iPhone6s 電源ﾎﾞﾀﾝ/音量ﾎﾞﾀﾝ外装 ﾌﾞﾗｯｸ</t>
  </si>
  <si>
    <t>st8g</t>
  </si>
  <si>
    <t>iPhone8 SIMﾄﾚｰ ｺﾞｰﾙﾄﾞ</t>
  </si>
  <si>
    <t>st8b</t>
  </si>
  <si>
    <t>iPhone8 SIMﾄﾚｰ ﾌﾞﾗｯｸ</t>
  </si>
  <si>
    <t>clk8</t>
  </si>
  <si>
    <t>iPhone8 ｶﾒﾗﾚﾝｽﾞ固定金具</t>
  </si>
  <si>
    <t>ipt2d</t>
  </si>
  <si>
    <t>iPodtouch第2世代 液晶</t>
  </si>
  <si>
    <t>bcipt4</t>
  </si>
  <si>
    <t>iPodtouch第4世代 ﾊﾞｯｸｶﾒﾗ</t>
  </si>
  <si>
    <t>hbipt4w</t>
  </si>
  <si>
    <t>iPodtouch第4世代 ﾎｰﾑﾎﾞﾀﾝ ﾎﾜｲﾄ</t>
  </si>
  <si>
    <t>sbipt532</t>
  </si>
  <si>
    <t>iPodtouch第5世代 ｽﾘｰﾌﾟ/ﾎﾞﾘｭｰﾑｹｰﾌﾞﾙ 32GB</t>
  </si>
  <si>
    <t>hbipt5w</t>
  </si>
  <si>
    <t>iPodtouch第5世代 ﾎｰﾑﾎﾞﾀﾝ ﾎﾜｲﾄ</t>
  </si>
  <si>
    <t>flg2b</t>
  </si>
  <si>
    <t>bclg2m</t>
  </si>
  <si>
    <t>122a</t>
  </si>
  <si>
    <t>SIMｱﾀｯﾁﾒﾝﾄ</t>
  </si>
  <si>
    <t>dximi4i</t>
  </si>
  <si>
    <t>XiaomiMi4i ﾄﾞｯｸｺﾈｸﾀｰ</t>
  </si>
  <si>
    <t>bpxpg</t>
  </si>
  <si>
    <t>XperiaXPerformance ﾊﾞｯｸﾊﾟﾈﾙ ｺﾞｰﾙﾄﾞ</t>
  </si>
  <si>
    <t>bpxpp</t>
  </si>
  <si>
    <t>XperiaXPerformance ﾊﾞｯｸﾊﾟﾈﾙ ﾋﾟﾝｸ</t>
  </si>
  <si>
    <t>bpxpb</t>
  </si>
  <si>
    <t>XperiaXPerformance ﾊﾞｯｸﾊﾟﾈﾙ ﾌﾞﾗｯｸ</t>
  </si>
  <si>
    <t>bpxpw</t>
  </si>
  <si>
    <t>XperiaXPerformance ﾊﾞｯｸﾊﾟﾈﾙ ﾎﾜｲﾄ</t>
  </si>
  <si>
    <t>f01xzbs</t>
  </si>
  <si>
    <t>XperiaXZ 衝撃 防指紋(ﾊﾞﾙｸ10枚ｾｯﾄ)</t>
  </si>
  <si>
    <t>bpxz1p</t>
  </si>
  <si>
    <t>XperiaXZ1 ﾊﾞｯｸﾊﾟﾈﾙ ﾋﾟﾝｸ</t>
  </si>
  <si>
    <t>bpxz1b</t>
  </si>
  <si>
    <t>XperiaXZ1 ﾊﾞｯｸﾊﾟﾈﾙ ﾌﾞﾗｯｸ</t>
  </si>
  <si>
    <t>ejxz1c</t>
  </si>
  <si>
    <t>XperiaXZ1Compact ｲﾔﾎﾝｼﾞｬｯｸ</t>
  </si>
  <si>
    <t>f0xz1c</t>
  </si>
  <si>
    <t>XperiaXZ1compact ｶﾞﾗｽﾌｨﾙﾑ</t>
  </si>
  <si>
    <t>sbxz1c</t>
  </si>
  <si>
    <t>XperiaXZ1Compact ｽﾘｰﾌﾟﾎﾞﾀﾝﾌﾚｯｸｽｹｰﾌﾞﾙ</t>
  </si>
  <si>
    <t>fcxz1c</t>
  </si>
  <si>
    <t>XperiaXZ1Compact ﾌﾛﾝﾄｶﾒﾗ</t>
  </si>
  <si>
    <t>f0xzp</t>
  </si>
  <si>
    <t>XperiaXZPremium ｶﾞﾗｽﾌｨﾙﾑ</t>
  </si>
  <si>
    <t>f01xzpbs</t>
  </si>
  <si>
    <t>XperiaXZPremium 衝撃 防指紋(ﾊﾞﾙｸ10枚ｾｯﾄ)</t>
  </si>
  <si>
    <t>bpxzsb</t>
  </si>
  <si>
    <t>XperiaXZs ﾊﾞｯｸﾊﾟﾈﾙ ﾌﾞﾗｯｸ</t>
  </si>
  <si>
    <t>sczupr</t>
  </si>
  <si>
    <t>XperiaZULTRA SIMｶﾊﾞｰ ﾊﾟｰﾌﾟﾙ</t>
  </si>
  <si>
    <t>sczub</t>
  </si>
  <si>
    <t>XperiaZULTRA SIMｶﾊﾞｰ ﾌﾞﾗｯｸ</t>
  </si>
  <si>
    <t>sczuw</t>
  </si>
  <si>
    <t>XperiaZULTRA SIMｶﾊﾞｰ ﾎﾜｲﾄ</t>
  </si>
  <si>
    <t>bpzfze550mlr</t>
  </si>
  <si>
    <t>Zenfone2(ZE550ML) ﾊﾞｯｸﾊﾟﾈﾙ ﾚｯﾄﾞ</t>
  </si>
  <si>
    <t>sbzfzc551kl</t>
  </si>
  <si>
    <t>Zenfone3Laser(ZC551KL) ｽﾘｰﾌﾟﾎﾞﾀﾝｹｰﾌﾞﾙ</t>
  </si>
  <si>
    <t>sbzfa600cg</t>
  </si>
  <si>
    <t>ZenFone6(A600CG) ｽﾘｰﾌﾟﾎﾞﾀﾝｹｰﾌﾞﾙ</t>
  </si>
  <si>
    <t>fzfzx551mlb</t>
  </si>
  <si>
    <t>ZenFoneZoom(ZX551ML) ﾌﾛﾝﾄﾊﾟﾈﾙ ﾌﾞﾗｯｸ</t>
  </si>
  <si>
    <t>140a</t>
  </si>
  <si>
    <t>お預かり端末保管ｹｰｽ</t>
  </si>
  <si>
    <t>125a</t>
  </si>
  <si>
    <t>ﾊﾞｷｭｰﾑﾘﾌﾀｰ(吸盤)</t>
  </si>
  <si>
    <t>144a</t>
  </si>
  <si>
    <t>ﾋﾟﾝｾｯﾄ(逆作用/先丸）</t>
  </si>
  <si>
    <t>145a</t>
  </si>
  <si>
    <t>ﾋﾟﾝｾｯﾄ(逆作用/先細）</t>
  </si>
  <si>
    <t>109a</t>
  </si>
  <si>
    <t>ﾋﾟﾝｾｯﾄ(直/先丸)</t>
  </si>
  <si>
    <t>150a</t>
  </si>
  <si>
    <t>六角ﾄﾞﾗｲﾊﾞｰ(T5)</t>
  </si>
  <si>
    <t>AQUOSsense/lite/basic ﾊﾞｯﾃﾘｰ</t>
  </si>
  <si>
    <t>OPPOA73/Reno5A/Reno4lite/A92s/A83 ﾊﾞｯﾃﾘｰ</t>
  </si>
  <si>
    <t>bar5g</t>
  </si>
  <si>
    <t>AQUOSR5G ﾊﾞｯﾃﾘｰ</t>
  </si>
  <si>
    <t>AQUOSsense3/3lite/3basic ﾊﾞｯﾃﾘｰ</t>
  </si>
  <si>
    <t>barbef04k</t>
  </si>
  <si>
    <t>arrowsBe/SV/NX/M03/M04/M357 ﾊﾞｯﾃﾘｰ</t>
  </si>
  <si>
    <t>barm02</t>
  </si>
  <si>
    <t>arrowsM02/RM02/Fit ﾊﾞｯﾃﾘｰ</t>
  </si>
  <si>
    <t>arrowsU/J/M05 ﾊﾞｯﾃﾘｰ</t>
  </si>
  <si>
    <t>ROGPhone5/5s ﾊﾞｯﾃﾘｰ</t>
  </si>
  <si>
    <t>lcf11b</t>
  </si>
  <si>
    <t>iPhone11 互換ﾊﾟﾈﾙ ﾌﾞﾗｯｸ(廉価版)</t>
  </si>
  <si>
    <t>lcf11pb</t>
  </si>
  <si>
    <t>iPhone11Pro 互換ﾊﾟﾈﾙ ﾌﾞﾗｯｸ(LCD/廉価版)</t>
  </si>
  <si>
    <t>lcf11pmb</t>
  </si>
  <si>
    <t>iPhone11ProMax 互換ﾊﾟﾈﾙ ﾌﾞﾗｯｸ(LCD/廉価版</t>
  </si>
  <si>
    <t>lcf12b</t>
  </si>
  <si>
    <t>iPhone12/12Pro 互換ﾊﾟﾈﾙ ﾌﾞﾗｯｸ(LCD/廉価版</t>
  </si>
  <si>
    <t>lcf12mb</t>
  </si>
  <si>
    <t>iPhone12mini 互換ﾊﾟﾈﾙ ﾌﾞﾗｯｸ(LCD/廉価版)</t>
  </si>
  <si>
    <t>lcf12pmb</t>
  </si>
  <si>
    <t>iPhone12ProMax 互換ﾊﾟﾈﾙ ﾌﾞﾗｯｸ(LCD/廉価版</t>
  </si>
  <si>
    <t>lcf6sb</t>
  </si>
  <si>
    <t>iPhone6s 互換ﾊﾟﾈﾙ ﾌﾞﾗｯｸ(廉価版)</t>
  </si>
  <si>
    <t>lcf6spb</t>
  </si>
  <si>
    <t>iPhone6sPlus 互換ﾊﾟﾈﾙ ﾌﾞﾗｯｸ(廉価版)</t>
  </si>
  <si>
    <t>lcf6spw</t>
  </si>
  <si>
    <t>iPhone6sPlus 互換ﾊﾟﾈﾙ ﾎﾜｲﾄ(廉価版)</t>
  </si>
  <si>
    <t>lcf6sw</t>
  </si>
  <si>
    <t>iPhone6s 互換ﾊﾟﾈﾙ ﾎﾜｲﾄ(廉価版)</t>
  </si>
  <si>
    <t>lcf7b</t>
  </si>
  <si>
    <t>iPhone7 互換ﾊﾟﾈﾙ ﾌﾞﾗｯｸ(廉価版)</t>
  </si>
  <si>
    <t>lcf7pb</t>
  </si>
  <si>
    <t>iPhone7Plus 互換ﾊﾟﾈﾙ ﾌﾞﾗｯｸ(廉価版)</t>
  </si>
  <si>
    <t>lcf7pw</t>
  </si>
  <si>
    <t>iPhone7Plus 互換ﾊﾟﾈﾙ ﾎﾜｲﾄ(廉価版)</t>
  </si>
  <si>
    <t>lcf7w</t>
  </si>
  <si>
    <t>iPhone7 互換ﾊﾟﾈﾙ ﾎﾜｲﾄ(廉価版)</t>
  </si>
  <si>
    <t>lcf8b</t>
  </si>
  <si>
    <t>iPhone8/SE2 互換ﾊﾟﾈﾙ ﾌﾞﾗｯｸ(廉価版)</t>
  </si>
  <si>
    <t>lcf8pb</t>
  </si>
  <si>
    <t>iPhone8Plus 互換ﾊﾟﾈﾙ ﾌﾞﾗｯｸ(廉価版)</t>
  </si>
  <si>
    <t>lcf8pw</t>
  </si>
  <si>
    <t>iPhone8Plus 互換ﾊﾟﾈﾙ ﾎﾜｲﾄ(廉価版)</t>
  </si>
  <si>
    <t>lcf8w</t>
  </si>
  <si>
    <t>iPhone8/SE2 互換ﾊﾟﾈﾙ ﾎﾜｲﾄ(廉価版)</t>
  </si>
  <si>
    <t>lcfxb</t>
  </si>
  <si>
    <t>iPhoneX 互換ﾊﾟﾈﾙ ﾌﾞﾗｯｸ(LCD/廉価版)</t>
  </si>
  <si>
    <t>lcfxrb</t>
  </si>
  <si>
    <t>iPhoneXR 互換ﾊﾟﾈﾙ ﾌﾞﾗｯｸ(廉価版)</t>
  </si>
  <si>
    <t>lcfxsb</t>
  </si>
  <si>
    <t>iPhoneXs 互換ﾊﾟﾈﾙ ﾌﾞﾗｯｸ(LCD/廉価版)</t>
  </si>
  <si>
    <t>lcfxsmb</t>
  </si>
  <si>
    <t>iPhoneXsMax 互換ﾊﾟﾈﾙ ﾌﾞﾗｯｸ(LCD/廉価版)</t>
  </si>
  <si>
    <t>191a</t>
  </si>
  <si>
    <t>抗菌ｺｰﾃｨﾝｸﾞ剤(ﾋﾟｶﾌﾟﾛ)</t>
  </si>
  <si>
    <t>fmg50b</t>
  </si>
  <si>
    <t>Motorolamotog50(5G) ﾌﾛﾝﾄﾊﾟﾈﾙ</t>
  </si>
  <si>
    <t>fmra5gb</t>
  </si>
  <si>
    <t>Motorolarazr(5G) ﾌﾛﾝﾄﾊﾟﾈﾙ ﾌﾞﾗｯｸ</t>
  </si>
  <si>
    <t>93a</t>
  </si>
  <si>
    <t>ﾊﾞｯﾃﾘｰ放電器ｺﾈｸﾀｰ(iPhone用)</t>
  </si>
  <si>
    <t>Switch 有機EL</t>
  </si>
  <si>
    <t>swoj</t>
  </si>
  <si>
    <t>Switch有機EL 充電口</t>
  </si>
  <si>
    <t>bashm02</t>
  </si>
  <si>
    <t>AQUOSSH-M02 ﾊﾞｯﾃﾘｰ</t>
  </si>
  <si>
    <t>ssd500</t>
  </si>
  <si>
    <t>Crucial 2.5inch内蔵型SSD 500GB</t>
  </si>
  <si>
    <t>ssd1000</t>
  </si>
  <si>
    <t>Crucial 2.5inch内蔵型SSD 1TB</t>
  </si>
  <si>
    <t>boa54</t>
  </si>
  <si>
    <t>OPPOA32/A53/A54/A55/A93 ﾊﾞｯﾃﾘｰ</t>
  </si>
  <si>
    <t>bgp5a</t>
  </si>
  <si>
    <t>GooglePixel5a ﾊﾞｯﾃﾘｰ</t>
  </si>
  <si>
    <t>bmg50</t>
  </si>
  <si>
    <t>Motorolamotog50(5G) ﾊﾞｯﾃﾘｰ</t>
  </si>
  <si>
    <t>bme7</t>
  </si>
  <si>
    <t>Motorolamotoe7 ﾊﾞｯﾃﾘｰ</t>
  </si>
  <si>
    <t>ipa4fb</t>
  </si>
  <si>
    <t>iPadAir4 ﾌﾛﾝﾄｶﾞﾗｽ ﾌﾞﾗｯｸ</t>
  </si>
  <si>
    <t>lcf5bb</t>
  </si>
  <si>
    <t>iPhone5 互換ﾊﾟﾈﾙ ﾌﾞﾗｯｸ(廉価版)</t>
  </si>
  <si>
    <t>lcf5w</t>
  </si>
  <si>
    <t>iPhone5 互換ﾊﾟﾈﾙ ﾎﾜｲﾄ(廉価版)</t>
  </si>
  <si>
    <t>lcf5cb</t>
  </si>
  <si>
    <t>lcf6b</t>
  </si>
  <si>
    <t>iPhone6 互換ﾊﾟﾈﾙ ﾌﾞﾗｯｸ(廉価版)</t>
  </si>
  <si>
    <t>lcf6w</t>
  </si>
  <si>
    <t>iPhone6 互換ﾊﾟﾈﾙ ﾎﾜｲﾄ(廉価版)</t>
  </si>
  <si>
    <t>lcf6pw</t>
  </si>
  <si>
    <t>iPhone6Plus 互換ﾊﾟﾈﾙ ﾎﾜｲﾄ(廉価版)</t>
  </si>
  <si>
    <t>lcf6pb</t>
  </si>
  <si>
    <t>iPhone6Plus 互換ﾊﾟﾈﾙ ﾌﾞﾗｯｸ(廉価版)</t>
  </si>
  <si>
    <t>192a</t>
  </si>
  <si>
    <t>ob5sg</t>
  </si>
  <si>
    <t>ob5ss</t>
  </si>
  <si>
    <t>ob5sb</t>
  </si>
  <si>
    <t>ob5s</t>
  </si>
  <si>
    <t>iPhone5 音量ﾎﾞﾀﾝ外装 ｼﾙﾊﾞｰ</t>
  </si>
  <si>
    <t>ob5b</t>
  </si>
  <si>
    <t>iPhone5 音量ﾎﾞﾀﾝ外装 ｸﾞﾚｲ</t>
  </si>
  <si>
    <t>rcf5</t>
  </si>
  <si>
    <t>iPhone5 ﾛｼﾞｯｸﾎﾞｰﾄﾞｺﾈｸｼｮﾝﾌﾚｯｸｽ</t>
  </si>
  <si>
    <t>ss7s</t>
  </si>
  <si>
    <t>iPhone7 ﾈｼﾞｾｯﾄ ｼﾙﾊﾞｰ</t>
  </si>
  <si>
    <t>ss7ps</t>
  </si>
  <si>
    <t>ss7pg</t>
  </si>
  <si>
    <t>iPhone7Plus ﾈｼﾞｾｯﾄ ｺﾞｰﾙﾄﾞ</t>
  </si>
  <si>
    <t>ss7ppg</t>
  </si>
  <si>
    <t>iPhone7Plus ﾈｼﾞｾｯﾄ ﾋﾟﾝｸG</t>
  </si>
  <si>
    <t>ss7pb</t>
  </si>
  <si>
    <t>iPhone7Plus ﾈｼﾞｾｯﾄ ﾌﾞﾗｯｸ</t>
  </si>
  <si>
    <t>【以上】</t>
    <rPh sb="1" eb="3">
      <t>イジョウ</t>
    </rPh>
    <phoneticPr fontId="1"/>
  </si>
  <si>
    <t>mini5</t>
    <phoneticPr fontId="41"/>
  </si>
  <si>
    <t>Air3</t>
    <phoneticPr fontId="41"/>
  </si>
  <si>
    <t>iPad割れ買取価格</t>
    <rPh sb="4" eb="5">
      <t>ワ</t>
    </rPh>
    <rPh sb="6" eb="8">
      <t>カイトリ</t>
    </rPh>
    <rPh sb="8" eb="10">
      <t>カカク</t>
    </rPh>
    <phoneticPr fontId="1"/>
  </si>
  <si>
    <t>弊社着  　　 　機種</t>
    <rPh sb="0" eb="2">
      <t>ヘイシャ</t>
    </rPh>
    <rPh sb="2" eb="3">
      <t>チャク</t>
    </rPh>
    <rPh sb="9" eb="11">
      <t>キシュ</t>
    </rPh>
    <phoneticPr fontId="1"/>
  </si>
  <si>
    <t>mini5</t>
    <phoneticPr fontId="1"/>
  </si>
  <si>
    <t>Air3</t>
    <phoneticPr fontId="1"/>
  </si>
  <si>
    <t>pro12.9(第１世代）</t>
    <rPh sb="8" eb="9">
      <t>ダイ</t>
    </rPh>
    <phoneticPr fontId="1"/>
  </si>
  <si>
    <t>pro12.9(第２世代）</t>
    <rPh sb="8" eb="9">
      <t>ダイ</t>
    </rPh>
    <phoneticPr fontId="1"/>
  </si>
  <si>
    <t>即時</t>
    <rPh sb="0" eb="2">
      <t>ソクジ</t>
    </rPh>
    <phoneticPr fontId="1"/>
  </si>
  <si>
    <t>検品後</t>
    <rPh sb="0" eb="2">
      <t>ケンピン</t>
    </rPh>
    <rPh sb="2" eb="3">
      <t>ゴ</t>
    </rPh>
    <phoneticPr fontId="1"/>
  </si>
  <si>
    <t>12mini</t>
  </si>
  <si>
    <t>12/12Pro</t>
  </si>
  <si>
    <t>12ProMax</t>
  </si>
  <si>
    <t>13mini</t>
    <phoneticPr fontId="1"/>
  </si>
  <si>
    <t>13Pro</t>
    <phoneticPr fontId="1"/>
  </si>
  <si>
    <t>13ProMax</t>
    <phoneticPr fontId="1"/>
  </si>
  <si>
    <t>脱脂剤</t>
  </si>
  <si>
    <t>88a</t>
  </si>
  <si>
    <t>iPadPro12.9 ﾊﾞｯﾃﾘｰ(第1世代)</t>
  </si>
  <si>
    <t>GalaxyS8 ﾌﾛﾝﾄﾊﾟﾈﾙ ﾌﾞﾗｯｸ</t>
  </si>
  <si>
    <t>iPadAir2/mini4/Pro12.9(1) ﾎｰﾑﾎﾞﾀﾝ ｺﾞｰﾙﾄﾞ</t>
  </si>
  <si>
    <t>iPadPro12.9 ﾌﾛﾝﾄｶﾞﾗｽ ﾌﾞﾗｯｸ(第2世代)</t>
  </si>
  <si>
    <t>iPadPro12.9 ﾌﾛﾝﾄｶﾞﾗｽ ﾎﾜｲﾄ(第2世代)</t>
  </si>
  <si>
    <t>iPadPro12.9 ﾌﾛﾝﾄｶﾞﾗｽ ﾌﾞﾗｯｸ(第1世代)</t>
  </si>
  <si>
    <t>iPadPro12.9 ﾌﾛﾝﾄｶﾞﾗｽ ﾎﾜｲﾄ(第1世代)</t>
  </si>
  <si>
    <t>Nexus6 充電口</t>
  </si>
  <si>
    <t>XperiaZ1/Z2/Z3 充電口</t>
  </si>
  <si>
    <t>XperiaZ1/Z2/Z3 充電口(海外版)</t>
  </si>
  <si>
    <t>XperiaZ3Compact 充電口</t>
  </si>
  <si>
    <t>XperiaZ4/Z5/Z5Compact 充電口</t>
  </si>
  <si>
    <t>ｽﾏﾎｽﾋﾟﾀﾙﾛｺﾞﾏｽｸM(2枚ｾｯﾄ)</t>
  </si>
  <si>
    <t>ｽﾏﾎｽﾋﾟﾀﾙﾛｺﾞﾏｽｸL(2枚ｾｯﾄ)</t>
  </si>
  <si>
    <t>ﾌﾟﾗｽｯｸﾍﾗ(引っ掛け大）</t>
  </si>
  <si>
    <t>HUAWEIAscendMate7 ﾊﾞｯｸｶﾒﾗ</t>
  </si>
  <si>
    <t>HUAWEIMate8 ﾊﾞｯｸｶﾒﾗ</t>
  </si>
  <si>
    <t>AQUOSsense2 ﾌﾛﾝﾄﾊﾟﾈﾙ ﾌﾞﾗｯｸ(取り出し品)</t>
  </si>
  <si>
    <t>SurfaceBook2 ﾌﾛﾝﾄﾊﾟﾈﾙ(13ｲﾝﾁ)</t>
  </si>
  <si>
    <t>AQUOSsense3 ﾌﾛﾝﾄﾊﾟﾈﾙ ﾌﾞﾗｯｸ(取り出し品)</t>
  </si>
  <si>
    <t>AQUOSsense3 ﾌﾛﾝﾄﾊﾟﾈﾙ ﾎﾜｲﾄ(取り出し品)</t>
  </si>
  <si>
    <t>静電気防止袋(18cm×26cm)50枚ｾｯﾄ</t>
  </si>
  <si>
    <t>Switch ｼﾞｮｲｺﾝｱﾅﾛｸﾞｽﾃｨｯｸ検品用延長ｹｰﾌﾞﾙ</t>
  </si>
  <si>
    <t>faz5gb</t>
  </si>
  <si>
    <t>bme20</t>
  </si>
  <si>
    <t>fme20b</t>
  </si>
  <si>
    <t>fgp5ab</t>
  </si>
  <si>
    <t>fme7b</t>
  </si>
  <si>
    <t>GalaxyS20 ﾌﾛﾝﾄﾊﾟﾈﾙ ﾌﾞﾗｯｸ</t>
  </si>
  <si>
    <t>GalaxyNote9 ﾊﾞｯﾃﾘｰ</t>
  </si>
  <si>
    <t>bhm20p</t>
  </si>
  <si>
    <t>swt2</t>
  </si>
  <si>
    <t>js13</t>
  </si>
  <si>
    <t>sb13</t>
  </si>
  <si>
    <t>d13w</t>
  </si>
  <si>
    <t>d13b</t>
  </si>
  <si>
    <t>fc13</t>
  </si>
  <si>
    <t>f13b</t>
  </si>
  <si>
    <t>bc13</t>
  </si>
  <si>
    <t>cl13c5</t>
  </si>
  <si>
    <t>cl135</t>
  </si>
  <si>
    <t>bl13</t>
  </si>
  <si>
    <t>rs13</t>
  </si>
  <si>
    <t>sb13m</t>
  </si>
  <si>
    <t>d13mw</t>
  </si>
  <si>
    <t>d13mb</t>
  </si>
  <si>
    <t>fc13m</t>
  </si>
  <si>
    <t>js13m</t>
  </si>
  <si>
    <t>f13mb</t>
  </si>
  <si>
    <t>bl13m</t>
  </si>
  <si>
    <t>rs13m</t>
  </si>
  <si>
    <t>sb13p</t>
  </si>
  <si>
    <t>d13pw</t>
  </si>
  <si>
    <t>d13pb</t>
  </si>
  <si>
    <t>fc13p</t>
  </si>
  <si>
    <t>js13p</t>
  </si>
  <si>
    <t>f13pb</t>
  </si>
  <si>
    <t>bc13p</t>
  </si>
  <si>
    <t>cl13pc5</t>
  </si>
  <si>
    <t>cl13p5</t>
  </si>
  <si>
    <t>cl13pb5</t>
  </si>
  <si>
    <t>bl13p</t>
  </si>
  <si>
    <t>rs13p</t>
  </si>
  <si>
    <t>sb13pm</t>
  </si>
  <si>
    <t>fc13pm</t>
  </si>
  <si>
    <t>js13pm</t>
  </si>
  <si>
    <t>f13pmb</t>
  </si>
  <si>
    <t>bl13pm</t>
  </si>
  <si>
    <t>rs13pm</t>
  </si>
  <si>
    <t>b13</t>
  </si>
  <si>
    <t>b13m</t>
  </si>
  <si>
    <t>b13p</t>
  </si>
  <si>
    <t>b13pm</t>
  </si>
  <si>
    <t>d13pmb</t>
  </si>
  <si>
    <t>d13pmw</t>
  </si>
  <si>
    <t>lcf5sw</t>
  </si>
  <si>
    <t>lcf5sb</t>
  </si>
  <si>
    <t>bga20</t>
  </si>
  <si>
    <t>bgn10p</t>
  </si>
  <si>
    <t>fgn10pb</t>
  </si>
  <si>
    <t>fgn9b</t>
  </si>
  <si>
    <t>fgs20b</t>
  </si>
  <si>
    <t>bgs20</t>
  </si>
  <si>
    <t>bx5</t>
  </si>
  <si>
    <t>bgn9</t>
  </si>
  <si>
    <t>fx103b</t>
  </si>
  <si>
    <t>iPhone13mini</t>
    <phoneticPr fontId="1"/>
  </si>
  <si>
    <t>iPhone13Pro</t>
    <phoneticPr fontId="1"/>
  </si>
  <si>
    <t>iPhone13</t>
    <phoneticPr fontId="1"/>
  </si>
  <si>
    <t>iPhone13ProMax</t>
    <phoneticPr fontId="1"/>
  </si>
  <si>
    <t>13mini</t>
    <phoneticPr fontId="1"/>
  </si>
  <si>
    <t>iPadmini ﾎｰﾑﾎﾞﾀﾝｹｰﾌﾞﾙ(4G)</t>
  </si>
  <si>
    <t>iPadAir2/mini4 ﾎｰﾑﾎﾞﾀﾝｺﾞﾑｼｰﾙ(5枚ｾｯﾄ)</t>
  </si>
  <si>
    <t>iPad2 WI-FI/Bluetoothｹｰﾌﾞﾙ</t>
  </si>
  <si>
    <t>iPad5/6/7/8 ﾎｰﾑﾎﾞﾀﾝ固定ﾌﾟﾚｰﾄ</t>
  </si>
  <si>
    <t>iPadPro11 ﾌﾛﾝﾄｶﾞﾗｽ ﾌﾞﾗｯｸ(第1/2世代)</t>
  </si>
  <si>
    <t>iPhone6 WI-FIｱﾝﾃﾅ</t>
  </si>
  <si>
    <t>XperiaXZ/XZs ﾄﾞｯｸｺﾈｸﾀｰ</t>
  </si>
  <si>
    <t>XperiaA/ZR ﾌﾛﾝﾄﾊﾟﾈﾙ ﾌﾞﾗｯｸ</t>
  </si>
  <si>
    <t>Nexus7-1/7-2 充電口</t>
  </si>
  <si>
    <t>GalaxyNoteEdge ﾊﾞｯﾃﾘｰ</t>
  </si>
  <si>
    <t>GalaxyNoteEdge ﾌﾛﾝﾄﾊﾟﾈﾙ ﾎﾜｲﾄ</t>
  </si>
  <si>
    <t>3DS/USBｹｰﾌﾞﾙ</t>
  </si>
  <si>
    <t>USBType-C/USBｹｰﾌﾞﾙ</t>
  </si>
  <si>
    <t>ｲﾔﾎﾝ(ﾗｲﾄﾆﾝｸﾞ接続)</t>
  </si>
  <si>
    <t>USB ACｱﾀﾞﾌﾟﾀ(5W)</t>
  </si>
  <si>
    <t>Lightning/USBｹｰﾌﾞﾙ</t>
  </si>
  <si>
    <t>絶縁耐熱ﾃｰﾌﾟ(5mm)</t>
  </si>
  <si>
    <t>Type-C ACｱﾀﾞﾌﾟﾀ(急速充電)</t>
  </si>
  <si>
    <t>Lightning/Type-Cｹｰﾌﾞﾙ(急速充電)</t>
  </si>
  <si>
    <t>GalaxyS8 純正ｼｰﾙ(後)</t>
  </si>
  <si>
    <t>GalaxyS8+ 純正ｼｰﾙ(後)</t>
  </si>
  <si>
    <t>GalaxyS9 純正ｼｰﾙ(後)</t>
  </si>
  <si>
    <t>XperiaXZ1 純正ｼｰﾙ(前)</t>
  </si>
  <si>
    <t>XperiaXZ2 純正ｼｰﾙ(前)</t>
  </si>
  <si>
    <t>Xperia1 ﾌﾛﾝﾄﾊﾟﾈﾙ ﾌﾞﾗｯｸ</t>
  </si>
  <si>
    <t>30ﾋﾟﾝ/USBｹｰﾌﾞﾙ(1m)</t>
  </si>
  <si>
    <t>LG</t>
  </si>
  <si>
    <t>iPad2 3G GSMｱﾝﾃﾅ(左)</t>
  </si>
  <si>
    <t>iPad2 3G GSMｱﾝﾃﾅ(右)</t>
  </si>
  <si>
    <t>iPadmini3 ﾌﾛﾝﾄｶﾞﾗｽｽﾃｯｶｰ(WI-FI)</t>
  </si>
  <si>
    <t>iPhone7 WI-FIｱﾝﾃﾅ</t>
  </si>
  <si>
    <t>iPhone8 WI-FIｱﾝﾃﾅｶﾊﾞｰ</t>
  </si>
  <si>
    <t>iPhoneX ｲﾔ-ｽﾋﾟｰｶｰ(ｾﾝｻｰ付き)</t>
  </si>
  <si>
    <t>LGG2 ﾌﾛﾝﾄﾊﾟﾈﾙ ﾌﾞﾗｯｸ(海外版)</t>
  </si>
  <si>
    <t>LGG2mini ﾊﾞｯｸｶﾒﾗ</t>
  </si>
  <si>
    <t>XperiaZ3+/Z4/Z5/Z5Premium  SIM/SDﾄﾚｰ</t>
  </si>
  <si>
    <t>絶縁耐熱ﾃｰﾌﾟ(10mm)</t>
  </si>
  <si>
    <t>ﾋﾟﾝｾｯﾄ(直/絶縁)</t>
  </si>
  <si>
    <t>iPhone12ProMax/13/13mini ｶﾒﾗﾚﾝｽﾞｼｰﾙ(5個ｾｯﾄ)</t>
  </si>
  <si>
    <t>iPhone12mini ｲﾔ-ｽﾋﾟｰｶｰ(ｾﾝｻｰ付き)</t>
  </si>
  <si>
    <t>iPhone12/12Pro ｲﾔ-ｽﾋﾟｰｶｰ(ｾﾝｻｰ付き)</t>
  </si>
  <si>
    <t>iPhone12ProMax ｲﾔ-ｽﾋﾟｰｶｰ(ｾﾝｻｰ付き)</t>
  </si>
  <si>
    <t>microUSB(Type-B)/USBｹｰﾌﾞﾙ(1m)</t>
  </si>
  <si>
    <t>iPadAir4 ﾄﾞｯｸｺﾈｸﾀｰ ﾌﾞﾗｯｸ(WI-FI)</t>
  </si>
  <si>
    <t>iPadAir4 ﾄﾞｯｸｺﾈｸﾀｰ ﾎﾜｲﾄ(WI-FI)</t>
  </si>
  <si>
    <t>iPadPro12.9 ﾊﾞｯﾃﾘｰ(第3/4世代)</t>
  </si>
  <si>
    <t>iPhone13 ﾊﾞｯﾃﾘｰ</t>
  </si>
  <si>
    <t>iPhone13/13mini ﾊﾞｯｸｶﾒﾗ</t>
  </si>
  <si>
    <t>iPhone13 ｽﾘｰﾌﾟ/ﾎﾞﾘｭｰﾑﾎﾞﾀﾝｹｰﾌﾞﾙ</t>
  </si>
  <si>
    <t>iPhone13 ﾄﾞｯｸｺﾈｸﾀｰ ﾌﾞﾗｯｸ</t>
  </si>
  <si>
    <t>iPhone13 ﾄﾞｯｸｺﾈｸﾀｰ ﾎﾜｲﾄ</t>
  </si>
  <si>
    <t>iPhone13 ﾊﾞｲﾌﾞﾚｰﾀｰ</t>
  </si>
  <si>
    <t>iPhone13 ﾌﾛﾝﾄｶﾒﾗ</t>
  </si>
  <si>
    <t>iPhone13 ﾗｳﾄﾞｽﾋﾟｰｶｰ</t>
  </si>
  <si>
    <t>iPhone13 耐水ｼｰﾙ</t>
  </si>
  <si>
    <t>iPhone13/13mini 広角ﾚﾝｽﾞ(5個ｾｯﾄ)</t>
  </si>
  <si>
    <t>iPhone13/13mini 超広角ﾚﾝｽﾞ(5個ｾｯﾄ)</t>
  </si>
  <si>
    <t>iPhone13mini ｽﾘｰﾌﾟ/ﾎﾞﾘｭｰﾑﾎﾞﾀﾝｹｰﾌﾞﾙ</t>
  </si>
  <si>
    <t>iPhone13mini ﾄﾞｯｸｺﾈｸﾀｰ ﾌﾞﾗｯｸ</t>
  </si>
  <si>
    <t>iPhone13mini ﾄﾞｯｸｺﾈｸﾀｰ ﾎﾜｲﾄ</t>
  </si>
  <si>
    <t>iPhone13mini ﾊﾞｲﾌﾞﾚｰﾀｰ</t>
  </si>
  <si>
    <t>iPhone13 標準ﾊﾟﾈﾙ ﾌﾞﾗｯｸ</t>
  </si>
  <si>
    <t>iPhone13mini ﾊﾞｯﾃﾘｰ</t>
  </si>
  <si>
    <t>iPhone13mini ﾌﾛﾝﾄｶﾒﾗ</t>
  </si>
  <si>
    <t>iPhone13mini ﾗｳﾄﾞｽﾋﾟｰｶｰ</t>
  </si>
  <si>
    <t>iPhone13mini 耐水ｼｰﾙ</t>
  </si>
  <si>
    <t>iPhone13mini 標準ﾊﾟﾈﾙ ﾌﾞﾗｯｸ</t>
  </si>
  <si>
    <t>iPhone13Pro ｽﾘｰﾌﾟ/ﾎﾞﾘｭｰﾑﾎﾞﾀﾝｹｰﾌﾞﾙ</t>
  </si>
  <si>
    <t>iPhone13Pro ﾄﾞｯｸｺﾈｸﾀｰ ﾌﾞﾗｯｸ</t>
  </si>
  <si>
    <t>iPhone13Pro ﾄﾞｯｸｺﾈｸﾀｰ ﾎﾜｲﾄ</t>
  </si>
  <si>
    <t>iPhone13Pro ﾊﾞｲﾌﾞﾚｰﾀｰ</t>
  </si>
  <si>
    <t>iPhone13Pro ﾊﾞｯﾃﾘｰ</t>
  </si>
  <si>
    <t>iPhone13Pro ﾌﾛﾝﾄｶﾒﾗ</t>
  </si>
  <si>
    <t>iPhone13Pro ﾗｳﾄﾞｽﾋﾟｰｶｰ</t>
  </si>
  <si>
    <t>iPhone13Pro 耐水ｼｰﾙ</t>
  </si>
  <si>
    <t>iPhone13Pro 標準ﾊﾟﾈﾙ ﾌﾞﾗｯｸ</t>
  </si>
  <si>
    <t>iPhone13Pro/13ProMax ﾊﾞｯｸｶﾒﾗ</t>
  </si>
  <si>
    <t>iPhone13Pro/13ProMax 広角ﾚﾝｽﾞ(5個ｾｯﾄ)</t>
  </si>
  <si>
    <t>iPhone13Pro/13ProMax 超広角ﾚﾝｽﾞ(5個ｾｯﾄ)</t>
  </si>
  <si>
    <t>iPhone13Pro/13ProMax 望遠ﾚﾝｽﾞ(5個ｾｯﾄ)</t>
  </si>
  <si>
    <t>iPhone13ProMax ｽﾘｰﾌﾟ/ﾎﾞﾘｭｰﾑﾎﾞﾀﾝｹｰﾌﾞﾙ</t>
  </si>
  <si>
    <t>iPhone13ProMax ﾄﾞｯｸｺﾈｸﾀｰ ﾌﾞﾗｯｸ</t>
  </si>
  <si>
    <t>iPhone13ProMax ﾄﾞｯｸｺﾈｸﾀｰ ﾎﾜｲﾄ</t>
  </si>
  <si>
    <t>iPhone13ProMax ﾊﾞｲﾌﾞﾚｰﾀｰ</t>
  </si>
  <si>
    <t>iPhone13ProMax ﾊﾞｯﾃﾘｰ</t>
  </si>
  <si>
    <t>iPhone13ProMax ﾌﾛﾝﾄｶﾒﾗ</t>
  </si>
  <si>
    <t>iPhone13ProMax ﾗｳﾄﾞｽﾋﾟｰｶｰ</t>
  </si>
  <si>
    <t>iPhone13ProMax 耐水ｼｰﾙ</t>
  </si>
  <si>
    <t>iPhone13ProMax 標準ﾊﾟﾈﾙ ﾌﾞﾗｯｸ</t>
  </si>
  <si>
    <t>iPhone5s/SE 互換ﾊﾟﾈﾙ ﾌﾞﾗｯｸ(廉価版)</t>
  </si>
  <si>
    <t>iPhone5s/SE 互換ﾊﾟﾈﾙ ﾎﾜｲﾄ(廉価版)</t>
  </si>
  <si>
    <t>iPhone5c 互換ﾊﾟﾈﾙ ﾌﾞﾗｯｸ(廉価版)</t>
  </si>
  <si>
    <t>絶縁耐熱ﾃｰﾌﾟ(50mm)</t>
  </si>
  <si>
    <t>iPhone5s/SE 音量ﾎﾞﾀﾝ外装 ｺﾞｰﾙﾄﾞ</t>
  </si>
  <si>
    <t>iPhone5s/SE 音量ﾎﾞﾀﾝ外装 ｼﾙﾊﾞｰ</t>
  </si>
  <si>
    <t>iPhone5s/SE 音量ﾎﾞﾀﾝ外装 ﾌﾞﾗｯｸ</t>
  </si>
  <si>
    <t>iPhone7Plus ﾈｼﾞｾｯﾄ ｼﾙﾊﾞｰ</t>
  </si>
  <si>
    <t>Xperia5 ﾊﾞｯﾃﾘｰ</t>
  </si>
  <si>
    <t>GalaxyS20 ﾊﾞｯﾃﾘｰ</t>
  </si>
  <si>
    <t>GalaxyNote10+ ﾊﾞｯﾃﾘｰ</t>
  </si>
  <si>
    <t>GalaxyNote10+ ﾌﾛﾝﾄﾊﾟﾈﾙ ﾌﾞﾗｯｸ</t>
  </si>
  <si>
    <t>Motorolaedge20 ﾊﾞｯﾃﾘｰ</t>
  </si>
  <si>
    <t>HUAWEIMate20Pro/P30Pro ﾊﾞｯﾃﾘｰ</t>
  </si>
  <si>
    <t>Motorolaedge20 ﾌﾛﾝﾄﾊﾟﾈﾙ ﾌﾞﾗｯｸ</t>
  </si>
  <si>
    <t>Motorolamotoe7 ﾌﾛﾝﾄﾊﾟﾈﾙ ﾌﾞﾗｯｸ</t>
  </si>
  <si>
    <t>GooglePixel5a ﾌﾛﾝﾄﾊﾟﾈﾙ ﾌﾞﾗｯｸ</t>
  </si>
  <si>
    <t>3DS ACｱﾀﾞﾌﾟﾀ</t>
  </si>
  <si>
    <t>GalaxyNote9 ﾌﾛﾝﾄﾊﾟﾈﾙ ﾌﾞﾗｯｸ</t>
  </si>
  <si>
    <t>Switch ﾀｯﾁﾊﾟﾈﾙ(2019～20年ﾓﾃﾞﾙ)</t>
  </si>
  <si>
    <t>stgs6b</t>
  </si>
  <si>
    <t>GalaxyS6 SIMﾄﾚｰ ﾌﾞﾗｯｸ</t>
  </si>
  <si>
    <t>ipmhbcw</t>
  </si>
  <si>
    <t>iPadmini ﾎｰﾑﾎﾞﾀﾝｹｰﾌﾞﾙ(WI-FI)</t>
  </si>
  <si>
    <t>cls13p5</t>
  </si>
  <si>
    <t>iPhone13Pro/13ProMax 広角/望遠ﾚﾝｽﾞｼｰﾙ(5個ｾｯﾄ)</t>
  </si>
  <si>
    <t>cls13pc5</t>
  </si>
  <si>
    <t>iPhone13Pro/13ProMax 超広角ﾚﾝｽﾞｼｰﾙ(5個ｾｯﾄ)</t>
  </si>
  <si>
    <t>cf13b</t>
  </si>
  <si>
    <t>iPhone13 互換ﾊﾟﾈﾙ ﾌﾞﾗｯｸ(LCD)</t>
  </si>
  <si>
    <t>bx12</t>
  </si>
  <si>
    <t>fx12b</t>
  </si>
  <si>
    <t>AQUOSzero5Gbasic ﾌﾛﾝﾄﾊﾟﾈﾙ ﾌﾞﾗｯｸ</t>
  </si>
  <si>
    <t>bx102</t>
  </si>
  <si>
    <t>bx13</t>
  </si>
  <si>
    <t>fx13b</t>
  </si>
  <si>
    <t>fx52b</t>
  </si>
  <si>
    <t>※過剰在庫買取は法人会員のお客様が対象となります</t>
    <rPh sb="1" eb="5">
      <t>カジョウザイコ</t>
    </rPh>
    <rPh sb="5" eb="7">
      <t>カイトリ</t>
    </rPh>
    <rPh sb="8" eb="12">
      <t>ホウジンカイイン</t>
    </rPh>
    <rPh sb="14" eb="16">
      <t>キャクサマ</t>
    </rPh>
    <rPh sb="17" eb="19">
      <t>タイショウ</t>
    </rPh>
    <phoneticPr fontId="1"/>
  </si>
  <si>
    <r>
      <t>３、印刷した納品書を発送する段ボールに1枚同梱し、データはメールで</t>
    </r>
    <r>
      <rPr>
        <sz val="11"/>
        <color rgb="FFC00000"/>
        <rFont val="メイリオ"/>
        <family val="3"/>
        <charset val="128"/>
      </rPr>
      <t>customer@s-parts.shop</t>
    </r>
    <r>
      <rPr>
        <sz val="11"/>
        <color theme="1"/>
        <rFont val="メイリオ"/>
        <family val="3"/>
        <charset val="128"/>
      </rPr>
      <t>まで送付して下さい。</t>
    </r>
  </si>
  <si>
    <r>
      <t>３、印刷した納品書を発送する段ボールに1枚同梱し、データはメールで</t>
    </r>
    <r>
      <rPr>
        <sz val="11"/>
        <color rgb="FFC00000"/>
        <rFont val="メイリオ"/>
        <family val="3"/>
        <charset val="128"/>
      </rPr>
      <t>customer@s-parts.shop</t>
    </r>
    <r>
      <rPr>
        <sz val="11"/>
        <color theme="1"/>
        <rFont val="メイリオ"/>
        <family val="3"/>
        <charset val="128"/>
      </rPr>
      <t>まで送付して下さい。</t>
    </r>
    <rPh sb="2" eb="4">
      <t>インサツ</t>
    </rPh>
    <rPh sb="6" eb="9">
      <t>ノウヒンショ</t>
    </rPh>
    <rPh sb="10" eb="12">
      <t>ハッソウ</t>
    </rPh>
    <rPh sb="14" eb="15">
      <t>ダン</t>
    </rPh>
    <rPh sb="20" eb="21">
      <t>マイ</t>
    </rPh>
    <rPh sb="21" eb="23">
      <t>ドウコン</t>
    </rPh>
    <rPh sb="56" eb="58">
      <t>ソウフ</t>
    </rPh>
    <rPh sb="60" eb="61">
      <t>クダ</t>
    </rPh>
    <phoneticPr fontId="1"/>
  </si>
  <si>
    <r>
      <t>６、印刷した納品書を発送する段ボールに1枚同梱し、データはメールで</t>
    </r>
    <r>
      <rPr>
        <sz val="11"/>
        <color rgb="FFC00000"/>
        <rFont val="メイリオ"/>
        <family val="3"/>
        <charset val="128"/>
      </rPr>
      <t>customer@s-parts.shop</t>
    </r>
    <r>
      <rPr>
        <sz val="11"/>
        <color theme="1"/>
        <rFont val="メイリオ"/>
        <family val="3"/>
        <charset val="128"/>
      </rPr>
      <t>まで送付して下さい。</t>
    </r>
    <rPh sb="2" eb="4">
      <t>インサツ</t>
    </rPh>
    <rPh sb="6" eb="9">
      <t>ノウヒンショ</t>
    </rPh>
    <rPh sb="10" eb="12">
      <t>ハッソウ</t>
    </rPh>
    <rPh sb="14" eb="15">
      <t>ダン</t>
    </rPh>
    <rPh sb="20" eb="21">
      <t>マイ</t>
    </rPh>
    <rPh sb="21" eb="23">
      <t>ドウコン</t>
    </rPh>
    <rPh sb="56" eb="58">
      <t>ソウフ</t>
    </rPh>
    <rPh sb="60" eb="61">
      <t>クダ</t>
    </rPh>
    <phoneticPr fontId="1"/>
  </si>
  <si>
    <t>着払い伝票ご使用の場合、割れパネル・液晶死亡・不良パーツは
合計20枚以上での発送にご協力下さいますと幸いです。</t>
    <rPh sb="0" eb="2">
      <t>チャクバラ</t>
    </rPh>
    <rPh sb="3" eb="5">
      <t>デンピョウ</t>
    </rPh>
    <rPh sb="6" eb="8">
      <t>シヨウ</t>
    </rPh>
    <rPh sb="9" eb="11">
      <t>バアイ</t>
    </rPh>
    <rPh sb="12" eb="13">
      <t>ワ</t>
    </rPh>
    <rPh sb="18" eb="20">
      <t>エキショウ</t>
    </rPh>
    <rPh sb="20" eb="22">
      <t>シボウ</t>
    </rPh>
    <rPh sb="23" eb="25">
      <t>フリョウ</t>
    </rPh>
    <rPh sb="30" eb="32">
      <t>ゴウケイ</t>
    </rPh>
    <rPh sb="34" eb="37">
      <t>マイイジョウ</t>
    </rPh>
    <rPh sb="39" eb="41">
      <t>ハッソウ</t>
    </rPh>
    <rPh sb="43" eb="45">
      <t>キョウリョク</t>
    </rPh>
    <rPh sb="45" eb="46">
      <t>クダ</t>
    </rPh>
    <rPh sb="51" eb="52">
      <t>サイワ</t>
    </rPh>
    <phoneticPr fontId="1"/>
  </si>
  <si>
    <t>iPad mini</t>
  </si>
  <si>
    <t>iPad Air 3</t>
  </si>
  <si>
    <t>iPad 7</t>
  </si>
  <si>
    <t>iPad mini 2</t>
  </si>
  <si>
    <t>iPad mini 4</t>
  </si>
  <si>
    <t>iPad mini 3</t>
  </si>
  <si>
    <t>iPad mini 5</t>
  </si>
  <si>
    <t>iPad 2</t>
  </si>
  <si>
    <t>iPad 3</t>
  </si>
  <si>
    <t>iPad 4</t>
  </si>
  <si>
    <t>iPad Air</t>
  </si>
  <si>
    <t>iPad 5</t>
  </si>
  <si>
    <t>iPasb</t>
  </si>
  <si>
    <t>iPad 6</t>
  </si>
  <si>
    <t>iPad Air 2</t>
  </si>
  <si>
    <t>iPad Pro 9.7</t>
  </si>
  <si>
    <t>iPad Pro 10.5</t>
  </si>
  <si>
    <t>iPad Pro 12.9</t>
  </si>
  <si>
    <t>iPad Pro 11</t>
  </si>
  <si>
    <t>iPhone 11</t>
  </si>
  <si>
    <t>iPhone 4</t>
  </si>
  <si>
    <t>iPhone 4s</t>
  </si>
  <si>
    <t>iPhone 5</t>
  </si>
  <si>
    <t>iPhone 5s</t>
  </si>
  <si>
    <t>iPhone 5c</t>
  </si>
  <si>
    <t>iPhone SE</t>
  </si>
  <si>
    <t>iPhone 6</t>
  </si>
  <si>
    <t>iPhone 6 Plus</t>
  </si>
  <si>
    <t>iPhone 6s</t>
  </si>
  <si>
    <t>iPhone 6s Plus</t>
  </si>
  <si>
    <t>iPhone 7</t>
  </si>
  <si>
    <t>iPhone 7 Plus</t>
  </si>
  <si>
    <t>iPhone 8</t>
  </si>
  <si>
    <t>iPhone 8 Plus</t>
  </si>
  <si>
    <t>b8pd</t>
  </si>
  <si>
    <t>iPhone8Plus ﾊﾞｯﾃﾘｰ(大容量)</t>
  </si>
  <si>
    <t>iPhone X</t>
  </si>
  <si>
    <t>iPhone Xs</t>
  </si>
  <si>
    <t>iPhone Xs Max</t>
  </si>
  <si>
    <t>iPhone XR</t>
  </si>
  <si>
    <t>iPhone 11 Pro</t>
  </si>
  <si>
    <t>iPhone 11 Pro Max</t>
  </si>
  <si>
    <t>iPod touch 第5世代</t>
  </si>
  <si>
    <t>iPod touch 第6世代</t>
  </si>
  <si>
    <t>iPod classic</t>
  </si>
  <si>
    <t>iPod nano 第4世代</t>
  </si>
  <si>
    <t>iPod nano 第5世代</t>
  </si>
  <si>
    <t>iPod nano 第6世代</t>
  </si>
  <si>
    <t>iPod nano 第7世代</t>
  </si>
  <si>
    <t>Xperia Z3</t>
  </si>
  <si>
    <t>Xperia Z3 Compact/A4</t>
  </si>
  <si>
    <t>Xperia Z5</t>
  </si>
  <si>
    <t>Xperia Z5 Compact</t>
  </si>
  <si>
    <t>Xperia XZ</t>
  </si>
  <si>
    <t>Xperia Z4</t>
  </si>
  <si>
    <t>Xperia Z1</t>
  </si>
  <si>
    <t>Xperia Z</t>
  </si>
  <si>
    <t>Xperia Z1 f/Z1 Compact/J1 Compact/A2</t>
  </si>
  <si>
    <t>Xperia UL</t>
  </si>
  <si>
    <t>Xperia Z2</t>
  </si>
  <si>
    <t>Xperia Z5 Premium</t>
  </si>
  <si>
    <t>Xperia Tablet Z</t>
  </si>
  <si>
    <t>Xperia X Performance</t>
  </si>
  <si>
    <t>Xperia Z Ultra</t>
  </si>
  <si>
    <t>Xperia A</t>
  </si>
  <si>
    <t>Xperia X Compact</t>
  </si>
  <si>
    <t>Xperia XZs</t>
  </si>
  <si>
    <t>Xperia XZ Premium</t>
  </si>
  <si>
    <t>Xperia Z2 Tablet</t>
  </si>
  <si>
    <t>Xperia Z4 Tablet</t>
  </si>
  <si>
    <t>Xperia XZ1</t>
  </si>
  <si>
    <t>Xperia XZ1 Compact</t>
  </si>
  <si>
    <t>Xperia Z3 Tablet Compact</t>
  </si>
  <si>
    <t>Xperia XZ2</t>
  </si>
  <si>
    <t>Xperia XZ3</t>
  </si>
  <si>
    <t>Xperia XA1</t>
  </si>
  <si>
    <t>Xperia XZ2 Compact</t>
  </si>
  <si>
    <t>Xperia XZ2 Premium</t>
  </si>
  <si>
    <t>Xperia XA2</t>
  </si>
  <si>
    <t>Nexus 5</t>
  </si>
  <si>
    <t>Nexus 5X</t>
  </si>
  <si>
    <t>Nexus 6</t>
  </si>
  <si>
    <t>Nexus 6P</t>
  </si>
  <si>
    <t>Nexus 7-1(2012)</t>
  </si>
  <si>
    <t>Nexus 7-2(2013)</t>
  </si>
  <si>
    <t>Nexus 9</t>
  </si>
  <si>
    <t>Galaxy A8</t>
  </si>
  <si>
    <t>Galaxy S3</t>
  </si>
  <si>
    <t>Galaxy S4</t>
  </si>
  <si>
    <t>Galaxy S5</t>
  </si>
  <si>
    <t>Galaxy S6</t>
  </si>
  <si>
    <t>Galaxy S6 edge</t>
  </si>
  <si>
    <t>Galaxy S7</t>
  </si>
  <si>
    <t>Galaxy S7 edge</t>
  </si>
  <si>
    <t>Galaxy Note 3</t>
  </si>
  <si>
    <t>Galaxy Note 5</t>
  </si>
  <si>
    <t>Galaxy Note Edge</t>
  </si>
  <si>
    <t>Galaxy S8</t>
  </si>
  <si>
    <t>Galaxy S8+</t>
  </si>
  <si>
    <t>Galaxy S9</t>
  </si>
  <si>
    <t>Galaxy S9+</t>
  </si>
  <si>
    <t>HUAWEI P8 lite</t>
  </si>
  <si>
    <t>HUAWEI P9</t>
  </si>
  <si>
    <t>HUAWEI P9 lite</t>
  </si>
  <si>
    <t>HUAWEI P10</t>
  </si>
  <si>
    <t>HUAWEI P10 lite</t>
  </si>
  <si>
    <t>HUAWEI P20</t>
  </si>
  <si>
    <t>HUAWEI P20 lite</t>
  </si>
  <si>
    <t>HUAWEI Mate 20 lite</t>
  </si>
  <si>
    <t>HUAWEI P30</t>
  </si>
  <si>
    <t>HUAWEI P30 lite</t>
  </si>
  <si>
    <t>HUAWEI Mate9</t>
  </si>
  <si>
    <t>HUAWEI Mate 10 lite</t>
  </si>
  <si>
    <t>HUAWEI nova lite</t>
  </si>
  <si>
    <t>HUAWEI nova lite 2</t>
  </si>
  <si>
    <t>HUAWEI nova lite 3</t>
  </si>
  <si>
    <t>HUAWEI honor 8</t>
  </si>
  <si>
    <t>ZenFone 3</t>
  </si>
  <si>
    <t>ZenFone 3 Laser</t>
  </si>
  <si>
    <t>ZenFone 2 Laser</t>
  </si>
  <si>
    <t>ZenFone 3 Max</t>
  </si>
  <si>
    <t>ZenFone 2</t>
  </si>
  <si>
    <t>ZenFone 4 Max</t>
  </si>
  <si>
    <t>ZenFone 5</t>
  </si>
  <si>
    <t>ZenFone 4</t>
  </si>
  <si>
    <t>ZenFone 6</t>
  </si>
  <si>
    <t>Surface Book</t>
  </si>
  <si>
    <t>Surface Laptop</t>
  </si>
  <si>
    <t>Surface Pro 5</t>
  </si>
  <si>
    <t>Surface 3</t>
  </si>
  <si>
    <t>Surface Pro 2</t>
  </si>
  <si>
    <t>Surface Pro 4</t>
  </si>
  <si>
    <t>Surface Pro 3</t>
  </si>
  <si>
    <t>Switch ｼﾞｮｲｺﾝﾎﾞﾀﾝ基板(左)新型</t>
  </si>
  <si>
    <t>3DS 3D切り替え外装ﾎﾞﾀﾝ</t>
  </si>
  <si>
    <t>PSP-2000/3000 〇△□×ﾎﾞﾀﾝ ﾌﾞﾗｯｸ</t>
  </si>
  <si>
    <t>PSP-2000/3000 〇△□×ﾎﾞﾀﾝ ﾎﾜｲﾄ</t>
  </si>
  <si>
    <t>PSP-2000 電源ｽｲｯﾁ基板</t>
  </si>
  <si>
    <t>iPhone6/6s/7/8 ｶﾞﾗｽﾌｨﾙﾑ</t>
  </si>
  <si>
    <t>HUAWEI nova 2</t>
  </si>
  <si>
    <t>iPhone SE (第2世代)</t>
  </si>
  <si>
    <t>iPhoneSE2/SE3 ｶﾞﾗｽﾌｨﾙﾑ</t>
  </si>
  <si>
    <t>HUAWEI P10 Plus</t>
  </si>
  <si>
    <t>HUAWEI Mate 10 Pro</t>
  </si>
  <si>
    <t>AppleWatch Series 1</t>
  </si>
  <si>
    <t>AppleWatch Series 2</t>
  </si>
  <si>
    <t>AppleWatch Series 3</t>
  </si>
  <si>
    <t>AppleWatch Series 4</t>
  </si>
  <si>
    <t>AppleWatch Series 5</t>
  </si>
  <si>
    <t>iPhone 12 mini</t>
  </si>
  <si>
    <t>iPhone 12</t>
  </si>
  <si>
    <t>iPhone 12 ProMax</t>
  </si>
  <si>
    <t>Galaxy S10</t>
  </si>
  <si>
    <t>ipa3dw</t>
  </si>
  <si>
    <t>Galaxy S10+</t>
  </si>
  <si>
    <t>Xperia 10</t>
  </si>
  <si>
    <t>Xperia 5</t>
  </si>
  <si>
    <t>Xperia 1</t>
  </si>
  <si>
    <t>Galaxy Note 2</t>
  </si>
  <si>
    <t>Galaxy Note 4</t>
  </si>
  <si>
    <t>HUAWEI Ascend Mate7</t>
  </si>
  <si>
    <t>HUAWEI Mate 8</t>
  </si>
  <si>
    <t>iPhone 3GS</t>
  </si>
  <si>
    <t>iPod touch 第2世代</t>
  </si>
  <si>
    <t>iPod touch 第4世代</t>
  </si>
  <si>
    <t>Xperia E dual</t>
  </si>
  <si>
    <t>ZenFone Go</t>
  </si>
  <si>
    <t>ZenFone Zoom</t>
  </si>
  <si>
    <t>AQUOS sense2</t>
  </si>
  <si>
    <t>AQUOS zero</t>
  </si>
  <si>
    <t>iPhone 12 Pro</t>
  </si>
  <si>
    <t>Surface Pro 7</t>
  </si>
  <si>
    <t>Surface Book 2</t>
  </si>
  <si>
    <t>Pixel 3 XL</t>
  </si>
  <si>
    <t>Surface Pro X</t>
  </si>
  <si>
    <t>Surface Go</t>
  </si>
  <si>
    <t>Pixel 3a</t>
  </si>
  <si>
    <t>Pixel 3</t>
  </si>
  <si>
    <t>AQUOS sense3</t>
  </si>
  <si>
    <t>OPPO Reno 3A</t>
  </si>
  <si>
    <t>AQUOS sense</t>
  </si>
  <si>
    <t>AQUOS R</t>
  </si>
  <si>
    <t>AQUOS R3</t>
  </si>
  <si>
    <t>OPPO A7</t>
  </si>
  <si>
    <t>iPhone 13 Pro Max</t>
  </si>
  <si>
    <t>OPPO Reno A</t>
  </si>
  <si>
    <t>OPPO A73</t>
  </si>
  <si>
    <t>OPPO Reno 5A</t>
  </si>
  <si>
    <t>Galaxy A7</t>
  </si>
  <si>
    <t>Pixel 4a(5G)</t>
  </si>
  <si>
    <t>Pixel 4 XL</t>
  </si>
  <si>
    <t>Pixel 4a</t>
  </si>
  <si>
    <t>Motorola moto e6s</t>
  </si>
  <si>
    <t>Pixel 4</t>
  </si>
  <si>
    <t>OPPO Reno 10x Zoom</t>
  </si>
  <si>
    <t>iPad mini 6</t>
  </si>
  <si>
    <t>iPhone 13</t>
  </si>
  <si>
    <t>iPhone 13 mini</t>
  </si>
  <si>
    <t>Pixel 3a XL</t>
  </si>
  <si>
    <t>静電気防止袋(16cm×8.5cm)50枚ｾｯﾄ</t>
  </si>
  <si>
    <t>HUAWEI MediaPad M3 Lite</t>
  </si>
  <si>
    <t>iPad Air 4</t>
  </si>
  <si>
    <t>AQUOS R2 compact</t>
  </si>
  <si>
    <t>AQUOS R5G</t>
  </si>
  <si>
    <t>AQUOS zero2</t>
  </si>
  <si>
    <t>arrows Be</t>
  </si>
  <si>
    <t>arrows M02</t>
  </si>
  <si>
    <t>arrows NX</t>
  </si>
  <si>
    <t>arrows U</t>
  </si>
  <si>
    <t>ASUS ROG Phone</t>
  </si>
  <si>
    <t>ASUS ROG Phone 2</t>
  </si>
  <si>
    <t>ASUS ROG Phone 5</t>
  </si>
  <si>
    <t>Galaxy Note 8</t>
  </si>
  <si>
    <t>Motorola moto g50 5G</t>
  </si>
  <si>
    <t>Motorola Razr 5G</t>
  </si>
  <si>
    <t>AQUOS SH-M02</t>
  </si>
  <si>
    <t>OPPO A54 5G</t>
  </si>
  <si>
    <t>Pixel 5a</t>
  </si>
  <si>
    <t>Motorola moto e7</t>
  </si>
  <si>
    <t>iPhone 13 Pro</t>
  </si>
  <si>
    <t>Galaxy S20</t>
  </si>
  <si>
    <t>Galaxy A20</t>
  </si>
  <si>
    <t>Galaxy Note 10+</t>
  </si>
  <si>
    <t>Xperia 10 Ⅲ</t>
  </si>
  <si>
    <t>Motorola edge 20</t>
  </si>
  <si>
    <t>HUAWEI Mate 20 Pro</t>
  </si>
  <si>
    <t>Galaxy Note 9</t>
  </si>
  <si>
    <t>Xperia 1Ⅱ</t>
  </si>
  <si>
    <t>AQUOS zero5G basic</t>
  </si>
  <si>
    <t>Xperia 10 II</t>
  </si>
  <si>
    <t>Xperia 1 III</t>
  </si>
  <si>
    <t>Xperia 5Ⅱ</t>
  </si>
  <si>
    <t>ZenFone AR</t>
  </si>
  <si>
    <t>to24</t>
  </si>
  <si>
    <t>ZenFoneAR ﾊﾞｯﾃﾘｰ</t>
  </si>
  <si>
    <t>cf13mb</t>
  </si>
  <si>
    <t>iPhone13mini 互換ﾊﾟﾈﾙ ﾌﾞﾗｯｸ(LCD)</t>
  </si>
  <si>
    <t>iPad 9</t>
  </si>
  <si>
    <t>ip9fw</t>
  </si>
  <si>
    <t>iPad9 ﾌﾛﾝﾄｶﾞﾗｽ ﾎﾜｲﾄ</t>
  </si>
  <si>
    <t>ip9fb</t>
  </si>
  <si>
    <t>iPad9 ﾌﾛﾝﾄｶﾞﾗｽ ﾌﾞﾗｯｸ</t>
  </si>
  <si>
    <t>swbkl2</t>
  </si>
  <si>
    <t>Switch ｼﾞｮｲｺﾝﾎﾞﾀﾝ基板(左)旧型</t>
  </si>
  <si>
    <t>p3dk</t>
  </si>
  <si>
    <t>PSP-3000 電源ｽｲｯﾁ基板</t>
  </si>
  <si>
    <t>194a</t>
  </si>
  <si>
    <t>ﾊﾟﾈﾙｵｰﾌﾟﾅｰ(ｸﾗﾝﾌﾟ式)</t>
  </si>
  <si>
    <t>ipp113fb</t>
  </si>
  <si>
    <t>iPadPro11 ﾌﾛﾝﾄｶﾞﾗｽ ﾌﾞﾗｯｸ(第3世代)</t>
  </si>
  <si>
    <t>ipp25fb</t>
  </si>
  <si>
    <t>iPadPro12.9 ﾌﾛﾝﾄｶﾞﾗｽ ﾌﾞﾗｯｸ(第5世代)</t>
  </si>
  <si>
    <t>Xperia 5 Ⅲ</t>
  </si>
  <si>
    <t>fx53b</t>
  </si>
  <si>
    <t>bs135</t>
  </si>
  <si>
    <t>iPhone13 ﾊﾞｯﾃﾘｰｼｰﾙ(5枚ｾｯﾄ)</t>
  </si>
  <si>
    <t>bs13pm5</t>
  </si>
  <si>
    <t>iPhone13ProMax ﾊﾞｯﾃﾘｰｼｰﾙ(5枚ｾｯﾄ)</t>
  </si>
  <si>
    <t>bs13m5</t>
  </si>
  <si>
    <t>iPhone13mini ﾊﾞｯﾃﾘｰｼｰﾙ(5枚ｾｯﾄ)</t>
  </si>
  <si>
    <t>bs13p5</t>
  </si>
  <si>
    <t>iPhone13Pro ﾊﾞｯﾃﾘｰｼｰﾙ(5枚ｾｯﾄ)</t>
  </si>
  <si>
    <t>foa55bg</t>
  </si>
  <si>
    <t>OPPOA55 ﾌﾛﾝﾄﾊﾟﾈﾙ ﾌﾞﾗｯｸ(海外版)</t>
  </si>
  <si>
    <t>Pixel 5</t>
  </si>
  <si>
    <t>fgp5b</t>
  </si>
  <si>
    <t>GooglePixel5 ﾌﾛﾝﾄﾊﾟﾈﾙ ﾌﾞﾗｯｸ</t>
  </si>
  <si>
    <t>197a</t>
  </si>
  <si>
    <t>ﾛｰﾗｰ付きｽﾃｨｯｸ</t>
  </si>
  <si>
    <t>195a</t>
  </si>
  <si>
    <t>LANｹｰﾌﾞﾙ(0.5m)</t>
  </si>
  <si>
    <t>196a</t>
  </si>
  <si>
    <t>LANｹｰﾌﾞﾙ(1m)</t>
  </si>
  <si>
    <t>bipp112</t>
  </si>
  <si>
    <t>iPadPro11 ﾊﾞｯﾃﾘｰ(第2世代)</t>
  </si>
  <si>
    <t>ipp23fb</t>
  </si>
  <si>
    <t>iPadPro12.9 ﾌﾛﾝﾄｶﾞﾗｽ ﾌﾞﾗｯｸ(第3/4世代)</t>
  </si>
  <si>
    <t>ks17</t>
  </si>
  <si>
    <t>Switch/有機EL ﾌｨﾙﾀｰ</t>
  </si>
  <si>
    <t>ks18</t>
  </si>
  <si>
    <t>SwitchLite 中間ｹｰﾌﾞﾙ差込口</t>
  </si>
  <si>
    <t>ks14</t>
  </si>
  <si>
    <t>Switch SDｶｰﾄﾞｺﾈｸﾀ</t>
  </si>
  <si>
    <t>ks15</t>
  </si>
  <si>
    <t>Switch MAX77812EWBﾁｯﾌﾟ</t>
  </si>
  <si>
    <t>ks2</t>
  </si>
  <si>
    <t>Switch 液晶ｹｰﾌﾞﾙ差込口(53ﾋﾟﾝ)</t>
  </si>
  <si>
    <t>ks20</t>
  </si>
  <si>
    <t>Switch/Lite/有機EL ﾊﾞｯﾃﾘｰ検出IC</t>
  </si>
  <si>
    <t>ks3</t>
  </si>
  <si>
    <t>Switch/有機EL ﾋﾞﾃﾞｵICﾁｯﾌﾟ</t>
  </si>
  <si>
    <t>ks7</t>
  </si>
  <si>
    <t>Switch/Lite/有機EL ﾊﾟﾜｰｺﾝﾄﾛｰﾙICﾁｯﾌﾟ</t>
  </si>
  <si>
    <t>ks9</t>
  </si>
  <si>
    <t>Switch MAX777621AEWIﾁｯﾌﾟ</t>
  </si>
  <si>
    <t>ks1</t>
  </si>
  <si>
    <t>Switch/Lite/有機EL 充電制御･ｺﾝﾄﾛｰﾙICﾁｯﾌﾟ</t>
  </si>
  <si>
    <t>ks4</t>
  </si>
  <si>
    <t>Switch/Lite/有機EL ﾊﾞｯﾃﾘｰ管理充電ICﾁｯﾌﾟ</t>
  </si>
  <si>
    <t>ks5</t>
  </si>
  <si>
    <t>Switch/Lite/有機EL WI-FI/Bluetoothﾁｯﾌﾟ</t>
  </si>
  <si>
    <t>ks16</t>
  </si>
  <si>
    <t>Switch/Lite LCD制御IC</t>
  </si>
  <si>
    <t>ks19</t>
  </si>
  <si>
    <t>Switch/Lite ﾊﾞｯｸﾗｲﾄIC</t>
  </si>
  <si>
    <t>b6d</t>
  </si>
  <si>
    <t>iPhone6 ﾊﾞｯﾃﾘｰ(大容量)</t>
  </si>
  <si>
    <t>b6sd</t>
  </si>
  <si>
    <t>iPhone6s ﾊﾞｯﾃﾘｰ(大容量)</t>
  </si>
  <si>
    <t>bxsmd</t>
  </si>
  <si>
    <t>iPhoneXsMax ﾊﾞｯﾃﾘｰ(大容量)</t>
  </si>
  <si>
    <t>199a</t>
  </si>
  <si>
    <t>TrueTone移植基板 標準用(12ｼﾘｰｽﾞ/13/13mini)</t>
  </si>
  <si>
    <t>Surface Go2</t>
  </si>
  <si>
    <t>sg2f</t>
  </si>
  <si>
    <t>SurfaceGo2 ﾌﾛﾝﾄﾊﾟﾈﾙ</t>
  </si>
  <si>
    <t>b8d</t>
  </si>
  <si>
    <t>iPhone8 ﾊﾞｯﾃﾘｰ(大容量)</t>
  </si>
  <si>
    <t>b5sd</t>
  </si>
  <si>
    <t>iPhone5s ﾊﾞｯﾃﾘｰ(大容量)</t>
  </si>
  <si>
    <t>bsed</t>
  </si>
  <si>
    <t>iPhoneSE ﾊﾞｯﾃﾘｰ(大容量)</t>
  </si>
  <si>
    <t>b6spd</t>
  </si>
  <si>
    <t>iPhone6sPlus ﾊﾞｯﾃﾘｰ(大容量)</t>
  </si>
  <si>
    <t>b6pd</t>
  </si>
  <si>
    <t>iPhone6Plus ﾊﾞｯﾃﾘｰ(大容量)</t>
  </si>
  <si>
    <t>bxrd</t>
  </si>
  <si>
    <t>iPhoneXR ﾊﾞｯﾃﾘｰ(大容量)</t>
  </si>
  <si>
    <t>bx10</t>
  </si>
  <si>
    <t>Xperia10 ﾊﾞｯﾃﾘｰ</t>
  </si>
  <si>
    <t>AQUOS sense4</t>
  </si>
  <si>
    <t>fas4b</t>
  </si>
  <si>
    <t>AQUOSsense4 ﾌﾛﾝﾄﾊﾟﾈﾙ ﾌﾞﾗｯｸ(取り出し品)</t>
  </si>
  <si>
    <t>fas2p</t>
  </si>
  <si>
    <t>AQUOSsense2 ﾌﾛﾝﾄﾊﾟﾈﾙ ﾋﾟﾝｸ(取り出し品)</t>
  </si>
  <si>
    <t>fas2s</t>
  </si>
  <si>
    <t>AQUOSsense2 ﾌﾛﾝﾄﾊﾟﾈﾙ ｼﾙﾊﾞｰ(取り出し品)</t>
  </si>
  <si>
    <t>fas2w</t>
  </si>
  <si>
    <t>AQUOSsense2 ﾌﾛﾝﾄﾊﾟﾈﾙ ﾎﾜｲﾄ(取り出し品)</t>
  </si>
  <si>
    <t>bxsd</t>
  </si>
  <si>
    <t>iPhoneXs ﾊﾞｯﾃﾘｰ(大容量)</t>
  </si>
  <si>
    <t>バッテリー</t>
  </si>
  <si>
    <t>iPod/AppleWatch</t>
  </si>
  <si>
    <t>iPhone 14</t>
  </si>
  <si>
    <t>iPhone 14 Plus</t>
  </si>
  <si>
    <t>f0514pm</t>
  </si>
  <si>
    <t>iPhone14ProMax ｶﾞﾗｽﾌｨﾙﾑ</t>
  </si>
  <si>
    <t>iPhone 14 Pro</t>
  </si>
  <si>
    <t>f0514pr</t>
  </si>
  <si>
    <t>iPhone14Pro ｶﾞﾗｽﾌｨﾙﾑ</t>
  </si>
  <si>
    <t>dsp</t>
  </si>
  <si>
    <t>Dualshock ﾌﾟﾛｺﾝｽﾃｨｯｸ調整用ｸﾘｱﾗﾝｻｰ</t>
  </si>
  <si>
    <t>b7pd</t>
  </si>
  <si>
    <t>iPhone7Plus ﾊﾞｯﾃﾘｰ(大容量)</t>
  </si>
  <si>
    <t>bxd</t>
  </si>
  <si>
    <t>iPhoneX ﾊﾞｯﾃﾘｰ(大容量)</t>
  </si>
  <si>
    <t>b7d</t>
  </si>
  <si>
    <t>iPhone7 ﾊﾞｯﾃﾘｰ(大容量)</t>
  </si>
  <si>
    <t>flsg2</t>
  </si>
  <si>
    <t>SurfaceGo2 ﾌﾚｰﾑ</t>
  </si>
  <si>
    <t>Galaxy S5 ACTIVE</t>
  </si>
  <si>
    <t>HUAWEI honor 6Plus</t>
  </si>
  <si>
    <t>Xperia10II ﾌﾛﾝﾄﾊﾟﾈﾙ ﾌﾞﾗｯｸ</t>
  </si>
  <si>
    <t>GalaxyA20/A30 ﾊﾞｯﾃﾘｰ(海外版)</t>
  </si>
  <si>
    <t>Xperia10III/10IIILite ﾌﾛﾝﾄﾊﾟﾈﾙ ﾌﾞﾗｯｸ</t>
  </si>
  <si>
    <t>Xperia1II/5II/PRO ﾊﾞｯﾃﾘｰ</t>
  </si>
  <si>
    <t>Xperia1II ﾌﾛﾝﾄﾊﾟﾈﾙ ﾌﾞﾗｯｸ</t>
  </si>
  <si>
    <t>Xperia10II ﾊﾞｯﾃﾘｰ</t>
  </si>
  <si>
    <t>Xperia1III/5III/10III/10IIILite ﾊﾞｯﾃﾘｰ</t>
  </si>
  <si>
    <t>Xperia1III ﾌﾛﾝﾄﾊﾟﾈﾙ ﾌﾞﾗｯｸ</t>
  </si>
  <si>
    <t>Xperia5II ﾌﾛﾝﾄﾊﾟﾈﾙ ﾌﾞﾗｯｸ</t>
  </si>
  <si>
    <t>Xperia5III ﾌﾛﾝﾄﾊﾟﾈﾙ ﾌﾞﾗｯｸ</t>
  </si>
  <si>
    <t>OPPO A55</t>
  </si>
  <si>
    <t>bsg2</t>
  </si>
  <si>
    <t>SurfaceGo2 ﾊﾞｯﾃﾘｰ</t>
  </si>
  <si>
    <t>cfhoxsb</t>
  </si>
  <si>
    <t>cfhoxb</t>
  </si>
  <si>
    <t>ejgn9</t>
  </si>
  <si>
    <t>GalaxyNote9 ｲﾔﾎﾝｼﾞｬｯｸｹｰﾌﾞﾙ</t>
  </si>
  <si>
    <t>rsne</t>
  </si>
  <si>
    <t>GalaxyNoteEdge ﾗｳﾄﾞｽﾋﾟｰｶｰ</t>
  </si>
  <si>
    <t>f0gne</t>
  </si>
  <si>
    <t>GalaxyNoteEdge ｶﾞﾗｽﾌｨﾙﾑ</t>
  </si>
  <si>
    <t>cfrgnew</t>
  </si>
  <si>
    <t>GalaxyNoteEdge ｶﾒﾗﾌﾚｰﾑ ﾎﾜｲﾄ</t>
  </si>
  <si>
    <t>clgne</t>
  </si>
  <si>
    <t>GalaxyNoteEdge ｶﾒﾗﾚﾝｽﾞ</t>
  </si>
  <si>
    <t>dgneg</t>
  </si>
  <si>
    <t>GalaxyNoteEdge ﾄﾞｯｸｺﾈｸﾀ-(海外版)</t>
  </si>
  <si>
    <t>bcgne</t>
  </si>
  <si>
    <t>GalaxyNoteEdge ﾊﾞｯｸｶﾒﾗ</t>
  </si>
  <si>
    <t>fcgne</t>
  </si>
  <si>
    <t>GalaxyNoteEdge ﾌﾛﾝﾄｶﾒﾗ</t>
  </si>
  <si>
    <t>dgnf</t>
  </si>
  <si>
    <t>GalaxyNoteFE ﾄﾞｯｸｺﾈｸﾀ-</t>
  </si>
  <si>
    <t>Galaxy S2</t>
  </si>
  <si>
    <t>rss2</t>
  </si>
  <si>
    <t>GalaxyS2 ﾗｳﾄﾞｽﾋﾟｰｶｰ(海外版)</t>
  </si>
  <si>
    <t>sbgs2</t>
  </si>
  <si>
    <t>GalaxyS2 ｽﾘｰﾌﾟﾎﾞﾀﾝｹｰﾌﾞﾙ</t>
  </si>
  <si>
    <t>dgs2g</t>
  </si>
  <si>
    <t>GalaxyS2 ﾄﾞｯｸｺﾈｸﾀｰ(海外版)</t>
  </si>
  <si>
    <t>bcgs2</t>
  </si>
  <si>
    <t>GalaxyS2 ﾊﾞｯｸｶﾒﾗ</t>
  </si>
  <si>
    <t>hbgs2w</t>
  </si>
  <si>
    <t>GalaxyS2 ﾎｰﾑﾎﾞﾀﾝ ﾎﾜｲﾄ</t>
  </si>
  <si>
    <t>bks3</t>
  </si>
  <si>
    <t>GalaxyS3 ﾊﾞｯｸｷｰ</t>
  </si>
  <si>
    <t>ess3</t>
  </si>
  <si>
    <t>GalaxyS3 ｲﾔｰｽﾋﾟｰｶｰ</t>
  </si>
  <si>
    <t>rss3</t>
  </si>
  <si>
    <t>GalaxyS3 ﾗｳﾄﾞｽﾋﾟｰｶｰ(海外版)</t>
  </si>
  <si>
    <t>hbgs3w</t>
  </si>
  <si>
    <t>GalaxyS3 ﾎｰﾑﾎﾞﾀﾝ ﾎﾜｲﾄ</t>
  </si>
  <si>
    <t>hbgs3bl</t>
  </si>
  <si>
    <t>GalaxyS3 ﾎｰﾑﾎﾞﾀﾝ ﾌﾞﾙｰ</t>
  </si>
  <si>
    <t>hbgs3b</t>
  </si>
  <si>
    <t>GalaxyS3 ﾎｰﾑﾎﾞﾀﾝ ﾌﾞﾗｯｸ</t>
  </si>
  <si>
    <t>dbgs3</t>
  </si>
  <si>
    <t>GalaxyS3 電源ﾎﾞﾀﾝ</t>
  </si>
  <si>
    <t>blgs3</t>
  </si>
  <si>
    <t>GalaxyS3 ﾊﾞｲﾌﾞﾚｰﾀｰ</t>
  </si>
  <si>
    <t>sbgs3</t>
  </si>
  <si>
    <t>GalaxyS3 ｽﾘｰﾌﾟﾎﾞﾀﾝｹｰﾌﾞﾙ</t>
  </si>
  <si>
    <t>bcgs3</t>
  </si>
  <si>
    <t>GalaxyS3 ﾊﾞｯｸｶﾒﾗ</t>
  </si>
  <si>
    <t>clgs3</t>
  </si>
  <si>
    <t>GalaxyS3 ｶﾒﾗﾚﾝｽﾞ</t>
  </si>
  <si>
    <t>cfrgs3</t>
  </si>
  <si>
    <t>GalaxyS3 ｶﾒﾗﾌﾚｰﾑ</t>
  </si>
  <si>
    <t>fcgs3</t>
  </si>
  <si>
    <t>GalaxyS3 ﾌﾛﾝﾄｶﾒﾗ</t>
  </si>
  <si>
    <t>rsgs3</t>
  </si>
  <si>
    <t>GalaxyS3 ﾗｳﾄﾞｽﾋﾟｰｶｰ ﾌﾞﾗｯｸ</t>
  </si>
  <si>
    <t>hbcs4</t>
  </si>
  <si>
    <t>GalaxyS4 ﾎｰﾑﾎﾞﾀﾝｹｰﾌﾞﾙ</t>
  </si>
  <si>
    <t>ess4</t>
  </si>
  <si>
    <t>GalaxyS4 ｲﾔｰｽﾋﾟｰｶｰ</t>
  </si>
  <si>
    <t>rss4</t>
  </si>
  <si>
    <t>GalaxyS4 ﾗｳﾄﾞｽﾋﾟｰｶｰ</t>
  </si>
  <si>
    <t>f0gs4</t>
  </si>
  <si>
    <t>GalaxyS4 ｶﾞﾗｽﾌｨﾙﾑ</t>
  </si>
  <si>
    <t>ssgs4g</t>
  </si>
  <si>
    <t>GalaxyS4 SIM/SDｽﾛｯﾄ(海外版)</t>
  </si>
  <si>
    <t>ssgs4</t>
  </si>
  <si>
    <t>GalaxyS4 SIM/SDｽﾛｯﾄ(国内版)</t>
  </si>
  <si>
    <t>ejgs4</t>
  </si>
  <si>
    <t>GalaxyS4 ｲﾔﾎﾝｼﾞｬｯｸ</t>
  </si>
  <si>
    <t>cfrgs4</t>
  </si>
  <si>
    <t>GalaxyS4 ｶﾒﾗﾌﾚｰﾑ</t>
  </si>
  <si>
    <t>clgs4</t>
  </si>
  <si>
    <t>GalaxyS4 ｶﾒﾗﾚﾝｽﾞ</t>
  </si>
  <si>
    <t>dgs4g</t>
  </si>
  <si>
    <t>GalaxyS4 ﾄﾞｯｸｺﾈｸﾀｰ(海外版)</t>
  </si>
  <si>
    <t>bcgs4g</t>
  </si>
  <si>
    <t>GalaxyS4 ﾊﾞｯｸｶﾒﾗ(海外版)</t>
  </si>
  <si>
    <t>fcgs4</t>
  </si>
  <si>
    <t>GalaxyS4 ﾌﾛﾝﾄｶﾒﾗ</t>
  </si>
  <si>
    <t>hbgs4b</t>
  </si>
  <si>
    <t>GalaxyS4 ﾎｰﾑﾎﾞﾀﾝ ﾌﾞﾗｯｸ</t>
  </si>
  <si>
    <t>hbgs4bl</t>
  </si>
  <si>
    <t>GalaxyS4 ﾎｰﾑﾎﾞﾀﾝ ﾌﾞﾙｰ</t>
  </si>
  <si>
    <t>hbgs4w</t>
  </si>
  <si>
    <t>GalaxyS4 ﾎｰﾑﾎﾞﾀﾝ ﾎﾜｲﾄ</t>
  </si>
  <si>
    <t>ess5</t>
  </si>
  <si>
    <t>GalaxyS5 ｲﾔｰｽﾋﾟｰｶｰ</t>
  </si>
  <si>
    <t>rss5</t>
  </si>
  <si>
    <t>GalaxyS5 ﾗｳﾄﾞｽﾋﾟｰｶｰ</t>
  </si>
  <si>
    <t>hbcs5bs</t>
  </si>
  <si>
    <t>GalaxyS5 ﾎｰﾑﾎﾞﾀﾝｹｰﾌﾞﾙ ﾌﾞﾗｯｸ×銀</t>
  </si>
  <si>
    <t>hbcs5bg</t>
  </si>
  <si>
    <t>GalaxyS5 ﾎｰﾑﾎﾞﾀﾝｹｰﾌﾞﾙ ﾌﾞﾗｯｸ×金</t>
  </si>
  <si>
    <t>hbcs5ws</t>
  </si>
  <si>
    <t>GalaxyS5 ﾎｰﾑﾎﾞﾀﾝｹｰﾌﾞﾙ ﾎﾜｲﾄ×銀</t>
  </si>
  <si>
    <t>f0gs5</t>
  </si>
  <si>
    <t>GalaxyS5 ｶﾞﾗｽﾌｨﾙﾑ</t>
  </si>
  <si>
    <t>scgs5g</t>
  </si>
  <si>
    <t>GalaxyS5 SIMｶﾊﾞｰ ｺﾞｰﾙﾄﾞ</t>
  </si>
  <si>
    <t>scgs5s</t>
  </si>
  <si>
    <t>GalaxyS5 SIMｶﾊﾞｰ ｼﾙﾊﾞｰ</t>
  </si>
  <si>
    <t>ejgs5</t>
  </si>
  <si>
    <t>GalaxyS5 ｲﾔﾎﾝｼﾞｬｯｸ</t>
  </si>
  <si>
    <t>cfrgs5g</t>
  </si>
  <si>
    <t>GalaxyS5 ｶﾒﾗﾌﾚｰﾑ ｺﾞｰﾙﾄﾞ</t>
  </si>
  <si>
    <t>cfrgs5w</t>
  </si>
  <si>
    <t>GalaxyS5 ｶﾒﾗﾌﾚｰﾑ ﾎﾜｲﾄ</t>
  </si>
  <si>
    <t>clgs5b</t>
  </si>
  <si>
    <t>GalaxyS5 ｶﾒﾗﾚﾝｽﾞ ﾌﾞﾗｯｸ</t>
  </si>
  <si>
    <t>clgs5w</t>
  </si>
  <si>
    <t>GalaxyS5 ｶﾒﾗﾚﾝｽﾞ ﾎﾜｲﾄ</t>
  </si>
  <si>
    <t>sbgs5</t>
  </si>
  <si>
    <t>GalaxyS5 ｽﾘｰﾌﾟﾎﾞﾀﾝｹｰﾌﾞﾙ</t>
  </si>
  <si>
    <t>frs5g</t>
  </si>
  <si>
    <t>GalaxyS5 ﾌﾚｰﾑ ｺﾞｰﾙﾄﾞ(ｶﾒﾗﾚﾝｽﾞ付)</t>
  </si>
  <si>
    <t>frs5s</t>
  </si>
  <si>
    <t>GalaxyS5 ﾌﾚｰﾑ ｼﾙﾊﾞｰ(ｶﾒﾗﾚﾝｽﾞ付)</t>
  </si>
  <si>
    <t>fcgs5</t>
  </si>
  <si>
    <t>GalaxyS5 ﾌﾛﾝﾄｶﾒﾗ</t>
  </si>
  <si>
    <t>vgs5</t>
  </si>
  <si>
    <t>GalaxyS5 ﾎﾞﾘｭｰﾑﾎﾞﾀﾝｹｰﾌﾞﾙ</t>
  </si>
  <si>
    <t>ess6</t>
  </si>
  <si>
    <t>GalaxyS6 ｲﾔｰｽﾋﾟｰｶｰ</t>
  </si>
  <si>
    <t>hbcs6bw</t>
  </si>
  <si>
    <t>GalaxyS6 ﾎｰﾑﾎﾞﾀﾝｹｰﾌﾞﾙ ﾌﾞﾗｳﾝ</t>
  </si>
  <si>
    <t>hbcs6b</t>
  </si>
  <si>
    <t>GalaxyS6 ﾎｰﾑﾎﾞﾀﾝｹｰﾌﾞﾙ ﾌﾞﾗｯｸ</t>
  </si>
  <si>
    <t>hbcs6w</t>
  </si>
  <si>
    <t>GalaxyS6 ﾎｰﾑﾎﾞﾀﾝｹｰﾌﾞﾙ ﾎﾜｲﾄ</t>
  </si>
  <si>
    <t>rss6</t>
  </si>
  <si>
    <t>GalaxyS6 ﾗｳﾄﾞｽﾋﾟｰｶｰ</t>
  </si>
  <si>
    <t>f0gs6</t>
  </si>
  <si>
    <t>GalaxyS6 ｶﾞﾗｽﾌｨﾙﾑ</t>
  </si>
  <si>
    <t>stgs6</t>
  </si>
  <si>
    <t>GalaxyS6 SIMﾄﾚｰ ｼﾙﾊﾞｰ</t>
  </si>
  <si>
    <t>cfrgs6g</t>
  </si>
  <si>
    <t>GalaxyS6 ｶﾒﾗﾌﾚｰﾑ ｺﾞｰﾙﾄﾞ</t>
  </si>
  <si>
    <t>cfrgs6b</t>
  </si>
  <si>
    <t>GalaxyS6 ｶﾒﾗﾌﾚｰﾑ ﾌﾞﾗｯｸ</t>
  </si>
  <si>
    <t>cfrgs6w</t>
  </si>
  <si>
    <t>GalaxyS6 ｶﾒﾗﾌﾚｰﾑ ﾎﾜｲﾄ</t>
  </si>
  <si>
    <t>clgs6g</t>
  </si>
  <si>
    <t>GalaxyS6 ｶﾒﾗﾚﾝｽﾞ ｺﾞｰﾙﾄﾞ</t>
  </si>
  <si>
    <t>clgs6b</t>
  </si>
  <si>
    <t>GalaxyS6 ｶﾒﾗﾚﾝｽﾞ ﾌﾞﾗｯｸ</t>
  </si>
  <si>
    <t>clgs6w</t>
  </si>
  <si>
    <t>GalaxyS6 ｶﾒﾗﾚﾝｽﾞ ﾎﾜｲﾄ</t>
  </si>
  <si>
    <t>sbgs6</t>
  </si>
  <si>
    <t>GalaxyS6 ｽﾘｰﾌﾟﾎﾞﾀﾝｹｰﾌﾞﾙ</t>
  </si>
  <si>
    <t>fcgs6</t>
  </si>
  <si>
    <t>GalaxyS6 ﾌﾛﾝﾄｶﾒﾗ</t>
  </si>
  <si>
    <t>vgs6</t>
  </si>
  <si>
    <t>GalaxyS6 ﾎﾞﾘｭｰﾑﾎﾞﾀﾝｹｰﾌﾞﾙ</t>
  </si>
  <si>
    <t>ess6e</t>
  </si>
  <si>
    <t>GalaxyS6edge ｲﾔｰｽﾋﾟｰｶｰ</t>
  </si>
  <si>
    <t>hbcs6eg</t>
  </si>
  <si>
    <t>GalaxyS6edge ﾎｰﾑﾎﾞﾀﾝｹｰﾌﾞﾙ ｺﾞｰﾙﾄﾞ</t>
  </si>
  <si>
    <t>hbcs6eb</t>
  </si>
  <si>
    <t>GalaxyS6edge ﾎｰﾑﾎﾞﾀﾝｹｰﾌﾞﾙ ﾌﾞﾗｯｸ</t>
  </si>
  <si>
    <t>hbcs6ew</t>
  </si>
  <si>
    <t>GalaxyS6edge ﾎｰﾑﾎﾞﾀﾝｹｰﾌﾞﾙ ﾎﾜｲﾄ</t>
  </si>
  <si>
    <t>rss6e</t>
  </si>
  <si>
    <t>GalaxyS6edge ﾗｳﾄﾞｽﾋﾟｰｶｰ</t>
  </si>
  <si>
    <t>f0gs6e</t>
  </si>
  <si>
    <t>GalaxyS6edge ｶﾞﾗｽﾌｨﾙﾑ</t>
  </si>
  <si>
    <t>cfrgs6egr</t>
  </si>
  <si>
    <t>GalaxyS6edge ｶﾒﾗﾌﾚｰﾑ ｸﾞﾘｰﾝ</t>
  </si>
  <si>
    <t>cfrgs6eg</t>
  </si>
  <si>
    <t>GalaxyS6edge ｶﾒﾗﾌﾚｰﾑ ｺﾞｰﾙﾄﾞ</t>
  </si>
  <si>
    <t>cfrgs6eb</t>
  </si>
  <si>
    <t>GalaxyS6edge ｶﾒﾗﾌﾚｰﾑ ﾌﾞﾗｯｸ</t>
  </si>
  <si>
    <t>cfrgs6ew</t>
  </si>
  <si>
    <t>GalaxyS6edge ｶﾒﾗﾌﾚｰﾑ ﾎﾜｲﾄ</t>
  </si>
  <si>
    <t>clgs6egr</t>
  </si>
  <si>
    <t>GalaxyS6edge ｶﾒﾗﾚﾝｽﾞ ｸﾞﾘｰﾝ</t>
  </si>
  <si>
    <t>clgs6eg</t>
  </si>
  <si>
    <t>GalaxyS6edge ｶﾒﾗﾚﾝｽﾞ ｺﾞｰﾙﾄﾞ</t>
  </si>
  <si>
    <t>clgs6eb</t>
  </si>
  <si>
    <t>GalaxyS6edge ｶﾒﾗﾚﾝｽﾞ ﾌﾞﾗｯｸ</t>
  </si>
  <si>
    <t>clgs6ew</t>
  </si>
  <si>
    <t>GalaxyS6edge ｶﾒﾗﾚﾝｽﾞ ﾎﾜｲﾄ</t>
  </si>
  <si>
    <t>sbgs6e</t>
  </si>
  <si>
    <t>GalaxyS6edge ｽﾘｰﾌﾟﾎﾞﾀﾝｹｰﾌﾞﾙ</t>
  </si>
  <si>
    <t>fcgs6e</t>
  </si>
  <si>
    <t>GalaxyS6edge ﾌﾛﾝﾄｶﾒﾗ</t>
  </si>
  <si>
    <t>vgs6e</t>
  </si>
  <si>
    <t>GalaxyS6edge ﾎﾞﾘｭｰﾑﾎﾞﾀﾝｹｰﾌﾞﾙ</t>
  </si>
  <si>
    <t>esgs6ep</t>
  </si>
  <si>
    <t>GalaxyS6edgePlus ｲﾔｰｽﾋﾟｰｶｰ</t>
  </si>
  <si>
    <t>f0gs7</t>
  </si>
  <si>
    <t>GalaxyS7 ｶﾞﾗｽﾌｨﾙﾑ</t>
  </si>
  <si>
    <t>stgs7g</t>
  </si>
  <si>
    <t>GalaxyS7 SIMﾄﾚｰ ｺﾞｰﾙﾄﾞ</t>
  </si>
  <si>
    <t>stgs7s</t>
  </si>
  <si>
    <t>GalaxyS7 SIMﾄﾚｰ ｼﾙﾊﾞｰ</t>
  </si>
  <si>
    <t>stgs7b</t>
  </si>
  <si>
    <t>GalaxyS7 SIMﾄﾚｰ ﾌﾞﾗｯｸ</t>
  </si>
  <si>
    <t>esgs7</t>
  </si>
  <si>
    <t>GalaxyS7 ｲﾔｰｽﾋﾟｰｶｰ</t>
  </si>
  <si>
    <t>cfrgs7s</t>
  </si>
  <si>
    <t>GalaxyS7 ｶﾒﾗﾌﾚｰﾑ ｼﾙﾊﾞｰ</t>
  </si>
  <si>
    <t>cfrgs7w</t>
  </si>
  <si>
    <t>GalaxyS7 ｶﾒﾗﾌﾚｰﾑ ﾎﾜｲﾄ</t>
  </si>
  <si>
    <t>clgs7</t>
  </si>
  <si>
    <t>GalaxyS7 ｶﾒﾗﾚﾝｽﾞ</t>
  </si>
  <si>
    <t>sbgs7</t>
  </si>
  <si>
    <t>GalaxyS7 ｽﾘｰﾌﾟﾎﾞﾀﾝｹｰﾌﾞﾙ</t>
  </si>
  <si>
    <t>fcgs7</t>
  </si>
  <si>
    <t>GalaxyS7 ﾌﾛﾝﾄｶﾒﾗ</t>
  </si>
  <si>
    <t>hbcgs7g</t>
  </si>
  <si>
    <t>GalaxyS7 ﾎｰﾑﾎﾞﾀﾝｹｰﾌﾞﾙ ｺﾞｰﾙﾄﾞ</t>
  </si>
  <si>
    <t>hbcgs7s</t>
  </si>
  <si>
    <t>GalaxyS7 ﾎｰﾑﾎﾞﾀﾝｹｰﾌﾞﾙ ｼﾙﾊﾞｰ</t>
  </si>
  <si>
    <t>hbcgs7b</t>
  </si>
  <si>
    <t>GalaxyS7 ﾎｰﾑﾎﾞﾀﾝｹｰﾌﾞﾙ ﾌﾞﾗｯｸ</t>
  </si>
  <si>
    <t>hbcgs7w</t>
  </si>
  <si>
    <t>GalaxyS7 ﾎｰﾑﾎﾞﾀﾝｹｰﾌﾞﾙ ﾎﾜｲﾄ</t>
  </si>
  <si>
    <t>cs7eu</t>
  </si>
  <si>
    <t>GalaxyS7edge 純正ｼｰﾙ(前)</t>
  </si>
  <si>
    <t>ess7e</t>
  </si>
  <si>
    <t>GalaxyS7edge ｲﾔｰｽﾋﾟｰｶｰ</t>
  </si>
  <si>
    <t>rss7e</t>
  </si>
  <si>
    <t>GalaxyS7edge ﾗｳﾄﾞｽﾋﾟｰｶｰ</t>
  </si>
  <si>
    <t>hbcs7eb</t>
  </si>
  <si>
    <t>GalaxyS7edge ﾎｰﾑﾎﾞﾀﾝｹｰﾌﾞﾙ ﾌﾞﾗｯｸ</t>
  </si>
  <si>
    <t>hbcs7eg</t>
  </si>
  <si>
    <t>GalaxyS7edge ﾎｰﾑﾎﾞﾀﾝｹｰﾌﾞﾙ ｺﾞｰﾙﾄﾞ</t>
  </si>
  <si>
    <t>hbcs7ew</t>
  </si>
  <si>
    <t>GalaxyS7edge ﾎｰﾑﾎﾞﾀﾝｹｰﾌﾞﾙ ﾎﾜｲﾄ</t>
  </si>
  <si>
    <t>fcgs7e</t>
  </si>
  <si>
    <t>GalaxyS7edge ﾌﾛﾝﾄｶﾒﾗ</t>
  </si>
  <si>
    <t>sbgs7e</t>
  </si>
  <si>
    <t>GalaxyS7edge ｽﾘｰﾌﾟﾎﾞﾀﾝｹｰﾌﾞﾙ</t>
  </si>
  <si>
    <t>stgs7eg</t>
  </si>
  <si>
    <t>GalaxyS7edge SIMﾄﾚｰ ｺﾞｰﾙﾄﾞ</t>
  </si>
  <si>
    <t>stgs7es</t>
  </si>
  <si>
    <t>GalaxyS7edge SIMﾄﾚｰ ｼﾙﾊﾞｰ</t>
  </si>
  <si>
    <t>stgs7eb</t>
  </si>
  <si>
    <t>GalaxyS7edge SIMﾄﾚｰ ﾌﾞﾗｯｸ</t>
  </si>
  <si>
    <t>hbcs7ep</t>
  </si>
  <si>
    <t>GalaxyS7edge ﾎｰﾑﾎﾞﾀﾝｹｰﾌﾞﾙ ﾋﾟﾝｸ</t>
  </si>
  <si>
    <t>cfrgs8gr</t>
  </si>
  <si>
    <t>GalaxyS8 ｶﾒﾗﾌﾚｰﾑ ｸﾞﾚｰ</t>
  </si>
  <si>
    <t>clgs8</t>
  </si>
  <si>
    <t>GalaxyS8 ｶﾒﾗﾚﾝｽﾞ</t>
  </si>
  <si>
    <t>cfrgs8p</t>
  </si>
  <si>
    <t>GalaxyS8+ ｶﾒﾗﾌﾚｰﾑ ﾌﾞﾗｯｸ</t>
  </si>
  <si>
    <t>clgs8p</t>
  </si>
  <si>
    <t>GalaxyS8+ ｶﾒﾗﾚﾝｽﾞ ﾌﾞﾗｯｸ</t>
  </si>
  <si>
    <t>cs9p</t>
  </si>
  <si>
    <t>GalaxyS9+ 純正ｼｰﾙ(後)</t>
  </si>
  <si>
    <t>HTC</t>
  </si>
  <si>
    <t>fhde</t>
  </si>
  <si>
    <t>HTC DesireEYE ﾌﾛﾝﾄﾊﾟﾈﾙ</t>
  </si>
  <si>
    <t>hbchtcj</t>
  </si>
  <si>
    <t>HTC J ﾎｰﾑﾎﾞﾀﾝｹｰﾌﾞﾙ</t>
  </si>
  <si>
    <t>vhtcjb</t>
  </si>
  <si>
    <t>HTC JButterfly ﾎﾞﾘｭｰﾑﾎﾞﾀﾝｹｰﾌﾞﾙ</t>
  </si>
  <si>
    <t>fhjb23b</t>
  </si>
  <si>
    <t>HTC JButterfly ﾌﾛﾝﾄﾊﾟﾈﾙ ﾌﾞﾗｯｸ</t>
  </si>
  <si>
    <t>fhj1</t>
  </si>
  <si>
    <t>HTC JONE ﾌﾛﾝﾄﾊﾟﾈﾙ</t>
  </si>
  <si>
    <t>sdhtcjo</t>
  </si>
  <si>
    <t>HTCJOne SIM/SDｽﾛｯﾄ</t>
  </si>
  <si>
    <t>bchtcjo</t>
  </si>
  <si>
    <t>HTC JONE ﾊﾞｯｸｶﾒﾗ</t>
  </si>
  <si>
    <t>fhom8</t>
  </si>
  <si>
    <t>HTC OneM8 ﾌﾛﾝﾄﾊﾟﾈﾙ</t>
  </si>
  <si>
    <t>fhos</t>
  </si>
  <si>
    <t>HTC OneS ﾌﾛﾝﾄﾊﾟﾈﾙ</t>
  </si>
  <si>
    <t>fhox</t>
  </si>
  <si>
    <t>HTC OneX ﾌﾛﾝﾄﾊﾟﾈﾙ</t>
  </si>
  <si>
    <t>bchu11l</t>
  </si>
  <si>
    <t>HTC U11life ﾊﾞｯｸｶﾒﾗ</t>
  </si>
  <si>
    <t>bchu11</t>
  </si>
  <si>
    <t>HTC U11 ﾊﾞｯｸｶﾒﾗ</t>
  </si>
  <si>
    <t>hbhu11l</t>
  </si>
  <si>
    <t>HTCU11life ﾎｰﾑﾎﾞﾀﾝｹｰﾌﾞﾙ</t>
  </si>
  <si>
    <t>HUAWEI Ascend G6</t>
  </si>
  <si>
    <t>eshag6</t>
  </si>
  <si>
    <t>HUAWEIAscendG6 ｲﾔｰｽﾋﾟｰｶｰ</t>
  </si>
  <si>
    <t>sbhag6</t>
  </si>
  <si>
    <t>HUAWEIAscendG6 ｽﾘｰﾌﾟﾎﾞﾀﾝｹｰﾌﾞﾙ</t>
  </si>
  <si>
    <t>rshag6</t>
  </si>
  <si>
    <t>HUAWEIAscendG6 ﾗｳﾄﾞｽﾋﾟｰｶｰ</t>
  </si>
  <si>
    <t>fhag6b</t>
  </si>
  <si>
    <t>HUAWEIAscendG6 ﾌﾛﾝﾄﾊﾟﾈﾙ ﾌﾞﾗｯｸ</t>
  </si>
  <si>
    <t>fhag6w</t>
  </si>
  <si>
    <t>HUAWEIAscendG6 ﾌﾛﾝﾄﾊﾟﾈﾙ ﾎﾜｲﾄ</t>
  </si>
  <si>
    <t>HUAWEI Ascend G620S</t>
  </si>
  <si>
    <t>schag62</t>
  </si>
  <si>
    <t>HUAWEIAscendG620S ｾﾝｻｰｹｰﾌﾞﾙ</t>
  </si>
  <si>
    <t>jhag62</t>
  </si>
  <si>
    <t>HUAWEIAscendG620S 充電口</t>
  </si>
  <si>
    <t>fham7g</t>
  </si>
  <si>
    <t>HUAWEIAscendMate7 ﾌﾛﾝﾄﾊﾟﾈﾙ ｺﾞｰﾙﾄﾞ</t>
  </si>
  <si>
    <t>bpham7s</t>
  </si>
  <si>
    <t>HUAWEIAscendMate7 ﾊﾞｯｸﾊﾟﾈﾙ ｼﾙﾊﾞｰ</t>
  </si>
  <si>
    <t>bpham7b</t>
  </si>
  <si>
    <t>HUAWEIAscendMate7 ﾊﾞｯｸﾊﾟﾈﾙ ﾌﾞﾗｯｸ</t>
  </si>
  <si>
    <t>sbham7</t>
  </si>
  <si>
    <t>HUAWEIAscendMate7 ｽﾘｰﾌﾟﾎﾞﾀﾝｹｰﾌﾞﾙ</t>
  </si>
  <si>
    <t>esham7</t>
  </si>
  <si>
    <t>HUAWEIAscendMate7 ｲﾔｰｽﾋﾟｰｶｰ</t>
  </si>
  <si>
    <t>dham7</t>
  </si>
  <si>
    <t>HUAWEIAscendMate7 ﾄﾞｯｸｺﾈｸﾀｰ</t>
  </si>
  <si>
    <t>blham7</t>
  </si>
  <si>
    <t>HUAWEIAscendMate7 ﾊﾞｲﾌﾞﾚｰﾀｰ</t>
  </si>
  <si>
    <t>fcham7</t>
  </si>
  <si>
    <t>HUAWEIAscendMate7 ﾌﾛﾝﾄｶﾒﾗ</t>
  </si>
  <si>
    <t>rsham7</t>
  </si>
  <si>
    <t>HUAWEIAscendMate7 ﾗｳﾄﾞｽﾋﾟｰｶｰ</t>
  </si>
  <si>
    <t>hbcham7w</t>
  </si>
  <si>
    <t>HUAWEIAscendMate7 ﾎｰﾑﾎﾞﾀﾝｹｰﾌﾞﾙ ﾎﾜｲﾄ</t>
  </si>
  <si>
    <t>HUAWEI Ascend P2</t>
  </si>
  <si>
    <t>sbhap2</t>
  </si>
  <si>
    <t>HUAWEIAscendP2 ｽﾘｰﾌﾟﾎﾞﾀﾝｹｰﾌﾞﾙ</t>
  </si>
  <si>
    <t>fhap2b</t>
  </si>
  <si>
    <t>HUAWEIAscendP2 ﾌﾛﾝﾄﾊﾟﾈﾙ ﾌﾞﾗｯｸ</t>
  </si>
  <si>
    <t>HUAWEI Ascend P6</t>
  </si>
  <si>
    <t>sdhap6b</t>
  </si>
  <si>
    <t>HUAWEIAscendP6 SDﾄﾚｰ ﾌﾞﾗｯｸ</t>
  </si>
  <si>
    <t>sdhap6w</t>
  </si>
  <si>
    <t>HUAWEIAscendP6 SDﾄﾚｰ ﾎﾜｲﾄ</t>
  </si>
  <si>
    <t>scshap6</t>
  </si>
  <si>
    <t>HUAWEIAscendP6 SIMｶｰﾄﾞｽﾛｯﾄ</t>
  </si>
  <si>
    <t>sthap6b</t>
  </si>
  <si>
    <t>HUAWEIAscendP6 SIMﾄﾚｰ ﾌﾞﾗｯｸ</t>
  </si>
  <si>
    <t>sthap6w</t>
  </si>
  <si>
    <t>HUAWEIAscendP6 SIMﾄﾚｰ ﾎﾜｲﾄ</t>
  </si>
  <si>
    <t>eshap6</t>
  </si>
  <si>
    <t>HUAWEIAscendP6 ｲﾔｰｽﾋﾟｰｶｰ</t>
  </si>
  <si>
    <t>ejhap6</t>
  </si>
  <si>
    <t>HUAWEIAscendP6 ｲﾔﾎﾝｼﾞｬｯｸ</t>
  </si>
  <si>
    <t>dhap6</t>
  </si>
  <si>
    <t>HUAWEIAscendP6 ﾄﾞｯｸｺﾈｸﾀｰ</t>
  </si>
  <si>
    <t>fhap6w</t>
  </si>
  <si>
    <t>HUAWEIAscendP6 ﾌﾛﾝﾄﾊﾟﾈﾙ ﾎﾜｲﾄ</t>
  </si>
  <si>
    <t>fhap6p</t>
  </si>
  <si>
    <t>HUAWEIAscendP6 ﾌﾛﾝﾄﾊﾟﾈﾙ ﾋﾟﾝｸ</t>
  </si>
  <si>
    <t>fhap6b</t>
  </si>
  <si>
    <t>HUAWEIAscendP6 ﾌﾛﾝﾄﾊﾟﾈﾙ ﾌﾞﾗｯｸ</t>
  </si>
  <si>
    <t>HUAWEI Ascend P7</t>
  </si>
  <si>
    <t>sdhap7b</t>
  </si>
  <si>
    <t>HUAWEIAscendP7 SDﾄﾚｰ ﾌﾞﾗｯｸ</t>
  </si>
  <si>
    <t>sdhap7w</t>
  </si>
  <si>
    <t>HUAWEIAscendP7 SDﾄﾚｰ ﾎﾜｲﾄ</t>
  </si>
  <si>
    <t>sthap7b</t>
  </si>
  <si>
    <t>HUAWEIAscendP7 SIMﾄﾚｰ ﾌﾞﾗｯｸ</t>
  </si>
  <si>
    <t>sthap7w</t>
  </si>
  <si>
    <t>HUAWEIAscendP7 SIMﾄﾚｰ ﾎﾜｲﾄ</t>
  </si>
  <si>
    <t>ejhap7</t>
  </si>
  <si>
    <t>HUAWEIAscendP7 ｲﾔﾎﾝｼﾞｬｯｸ/ﾊﾞｲﾌﾞﾚｰﾀｰ</t>
  </si>
  <si>
    <t>sbhap7</t>
  </si>
  <si>
    <t>HUAWEIAscendP7 ｽﾘｰﾌﾟﾎﾞﾀﾝｹｰﾌﾞﾙ</t>
  </si>
  <si>
    <t>rshap7</t>
  </si>
  <si>
    <t>HUAWEIAscendP7 ﾗｳﾄﾞｽﾋﾟｰｶｰ</t>
  </si>
  <si>
    <t>fhap7b</t>
  </si>
  <si>
    <t>HUAWEIAscendP7 ﾌﾛﾝﾄﾊﾟﾈﾙ ﾌﾞﾗｯｸ</t>
  </si>
  <si>
    <t>fhap7w</t>
  </si>
  <si>
    <t>HUAWEIAscendP7 ﾌﾛﾝﾄﾊﾟﾈﾙ ﾎﾜｲﾄ</t>
  </si>
  <si>
    <t>sbhgs03</t>
  </si>
  <si>
    <t>HUAWEIGS03 ｽﾘｰﾌﾟﾎﾞﾀﾝｹｰﾌﾞﾙ</t>
  </si>
  <si>
    <t>bphh6pg</t>
  </si>
  <si>
    <t>HUAWEIhonor6Plus ﾊﾞｯｸﾊﾟﾈﾙ ｺﾞｰﾙﾄﾞ</t>
  </si>
  <si>
    <t>bphh6pb</t>
  </si>
  <si>
    <t>HUAWEIhonor6Plus ﾊﾞｯｸﾊﾟﾈﾙ ﾌﾞﾗｯｸ</t>
  </si>
  <si>
    <t>bphh6pw</t>
  </si>
  <si>
    <t>HUAWEIhonor6Plus ﾊﾞｯｸﾊﾟﾈﾙ ﾎﾜｲﾄ</t>
  </si>
  <si>
    <t>eshh6p</t>
  </si>
  <si>
    <t>HUAWEIhonor6Plus ｲﾔｰｽﾋﾟｰｶｰ</t>
  </si>
  <si>
    <t>sbhh6p</t>
  </si>
  <si>
    <t>HUAWEIhonor6Plus ｽﾘｰﾌﾟﾎﾞﾀﾝｹｰﾌﾞﾙ</t>
  </si>
  <si>
    <t>shh8b</t>
  </si>
  <si>
    <t>HUAWEIhonor8 指紋認証ﾎﾞﾀﾝ ﾌﾞﾗｯｸ</t>
  </si>
  <si>
    <t>shh8w</t>
  </si>
  <si>
    <t>HUAWEIhonor8 指紋認証ﾎﾞﾀﾝ ﾎﾜｲﾄ</t>
  </si>
  <si>
    <t>shh8p</t>
  </si>
  <si>
    <t>HUAWEIhonor8 指紋認証ﾎﾞﾀﾝ ﾋﾟﾝｸ</t>
  </si>
  <si>
    <t>shh8g</t>
  </si>
  <si>
    <t>HUAWEIhonor8 指紋認証ﾎﾞﾀﾝ ｺﾞｰﾙﾄﾞ</t>
  </si>
  <si>
    <t>dhm8</t>
  </si>
  <si>
    <t>HUAWEIMate8 ﾄﾞｯｸｺﾈｸﾀｰ</t>
  </si>
  <si>
    <t>rshm8</t>
  </si>
  <si>
    <t>HUAWEIMate8 ﾗｳﾄﾞｽﾋﾟｰｶｰ</t>
  </si>
  <si>
    <t>hbchm8w</t>
  </si>
  <si>
    <t>HUAWEIMate8 ﾎｰﾑﾎﾞﾀﾝｹｰﾌﾞﾙ ﾎﾜｲﾄ</t>
  </si>
  <si>
    <t>hbchm8b</t>
  </si>
  <si>
    <t>HUAWEIMate8 ﾎｰﾑﾎﾞﾀﾝｹｰﾌﾞﾙ ﾌﾞﾗｯｸ</t>
  </si>
  <si>
    <t>hbchm8g</t>
  </si>
  <si>
    <t>HUAWEIMate8 ﾎｰﾑﾎﾞﾀﾝｹｰﾌﾞﾙ ｺﾞｰﾙﾄﾞ</t>
  </si>
  <si>
    <t>mbchm8</t>
  </si>
  <si>
    <t>HUAWEIMate8 ﾒｲﾝﾎﾞｰﾄﾞﾌﾚｯｸｽｹｰﾌﾞﾙ</t>
  </si>
  <si>
    <t>sbhm8</t>
  </si>
  <si>
    <t>HUAWEIMate8 ｽﾘｰﾌﾟﾎﾞﾀﾝｹｰﾌﾞﾙ</t>
  </si>
  <si>
    <t>frhp10lg</t>
  </si>
  <si>
    <t>HUAWEIP10lite ﾌﾚｰﾑ ｺﾞｰﾙﾄﾞ</t>
  </si>
  <si>
    <t>frhp10lb</t>
  </si>
  <si>
    <t>HUAWEIP10lite ﾌﾚｰﾑ ﾌﾞﾗｯｸ</t>
  </si>
  <si>
    <t>frhp10lw</t>
  </si>
  <si>
    <t>HUAWEIP10lite ﾌﾚｰﾑ ﾎﾜｲﾄ</t>
  </si>
  <si>
    <t>ejhp10l</t>
  </si>
  <si>
    <t>HUAWEIP10lite ｲﾔﾎﾝｼﾞｬｯｸ</t>
  </si>
  <si>
    <t>sthp20lbl</t>
  </si>
  <si>
    <t>HUAWEIP20lite SIMﾄﾚｰ ﾌﾞﾙｰ</t>
  </si>
  <si>
    <t>HUAWEI P8</t>
  </si>
  <si>
    <t>sbhp8</t>
  </si>
  <si>
    <t>HUAWEIP8 ｽﾘｰﾌﾟﾎﾞﾀﾝｹｰﾌﾞﾙ</t>
  </si>
  <si>
    <t>bchp8</t>
  </si>
  <si>
    <t>HUAWEIP8 ﾊﾞｯｸｶﾒﾗ</t>
  </si>
  <si>
    <t>eshp9</t>
  </si>
  <si>
    <t>HUAWEIP9 ｲﾔｰｽﾋﾟｰｶｰ</t>
  </si>
  <si>
    <t>bchp9</t>
  </si>
  <si>
    <t>HUAWEIP9 ﾊﾞｯｸｶﾒﾗ</t>
  </si>
  <si>
    <t>fchp9</t>
  </si>
  <si>
    <t>HUAWEIP9 ﾌﾛﾝﾄｶﾒﾗ</t>
  </si>
  <si>
    <t>shp9gr</t>
  </si>
  <si>
    <t>HUAWEIP9 指紋認証ｾﾝｻｰ ｸﾞﾚｰ</t>
  </si>
  <si>
    <t>shp9go</t>
  </si>
  <si>
    <t>HUAWEIP9 指紋認証ｾﾝｻｰ ｺﾞｰﾙﾄﾞ</t>
  </si>
  <si>
    <t>shp9bl</t>
  </si>
  <si>
    <t>HUAWEIP9 指紋認証ｾﾝｻｰ ﾌﾞﾙｰ</t>
  </si>
  <si>
    <t>shp9w</t>
  </si>
  <si>
    <t>HUAWEIP9 指紋認証ｾﾝｻｰ ﾎﾜｲﾄ</t>
  </si>
  <si>
    <t>bphp9lg</t>
  </si>
  <si>
    <t>HUAWEIP9lite ﾊﾞｯｸﾊﾟﾈﾙ ｺﾞｰﾙﾄﾞ</t>
  </si>
  <si>
    <t>bphp9lw</t>
  </si>
  <si>
    <t>HUAWEIP9lite ﾊﾞｯｸﾊﾟﾈﾙ ﾎﾜｲﾄ</t>
  </si>
  <si>
    <t>eshp9l</t>
  </si>
  <si>
    <t>HUAWEIP9lite ｲﾔｰｽﾋﾟｰｶｰ</t>
  </si>
  <si>
    <t>sbhp9l</t>
  </si>
  <si>
    <t>HUAWEIP9lite ｽﾘｰﾌﾟﾎﾞﾀﾝｹｰﾌﾞﾙ</t>
  </si>
  <si>
    <t>fchp9l</t>
  </si>
  <si>
    <t>HUAWEIP9lite ﾌﾛﾝﾄｶﾒﾗ</t>
  </si>
  <si>
    <t>hbahp9lg</t>
  </si>
  <si>
    <t>HUAWEIP9lite ﾎｰﾑﾎﾞﾀﾝAssyﾎﾞｰﾄﾞ付 ｺﾞｰﾙﾄﾞ</t>
  </si>
  <si>
    <t>hbahp9lb</t>
  </si>
  <si>
    <t>HUAWEIP9lite ﾎｰﾑﾎﾞﾀﾝAssyﾎﾞｰﾄﾞ付き ﾌﾞﾗｯｸ</t>
  </si>
  <si>
    <t>hbahp9lw</t>
  </si>
  <si>
    <t>HUAWEIP9lite ﾎｰﾑﾎﾞﾀﾝAssyﾎﾞｰﾄﾞ付き ﾎﾜｲﾄ</t>
  </si>
  <si>
    <t>rshp9l</t>
  </si>
  <si>
    <t>HUAWEIP9lite ﾗｳﾄﾞｽﾋﾟｰｶｰ</t>
  </si>
  <si>
    <t>bclgg3</t>
  </si>
  <si>
    <t>LGG3 ﾊﾞｯｸｶﾒﾗ</t>
  </si>
  <si>
    <t>eslgg3</t>
  </si>
  <si>
    <t>LGG3 ｲﾔｰｽﾋﾟｰｶｰ</t>
  </si>
  <si>
    <t>fclgg3</t>
  </si>
  <si>
    <t>LGG3 ﾌﾛﾝﾄｶﾒﾗ</t>
  </si>
  <si>
    <t>sblgg3</t>
  </si>
  <si>
    <t>LGG3 ｽﾘｰﾌﾟﾎﾞﾀﾝｹｰﾌﾞﾙ</t>
  </si>
  <si>
    <t>jlgg3</t>
  </si>
  <si>
    <t>LGG3 ﾄﾞｯｸｺﾈｸﾀｰ</t>
  </si>
  <si>
    <t>flg2w</t>
  </si>
  <si>
    <t>LGG2 ﾌﾛﾝﾄﾊﾟﾈﾙ ﾎﾜｲﾄ(海外版)</t>
  </si>
  <si>
    <t>fclg2m</t>
  </si>
  <si>
    <t>LGG2mini ﾌﾛﾝﾄｶﾒﾗ</t>
  </si>
  <si>
    <t>dlg2g</t>
  </si>
  <si>
    <t>LGG2 ﾄﾞｯｸｺﾈｸﾀｰ/ｲﾔﾎﾝｼﾞｬｯｸ/ﾏｲｸ(海外版)</t>
  </si>
  <si>
    <t>dlg2</t>
  </si>
  <si>
    <t>LGG2 ﾄﾞｯｸｺﾈｸﾀｰ/ｲﾔﾎﾝｼﾞｬｯｸ/ﾏｲｸ(国内版)</t>
  </si>
  <si>
    <t>bplgg3g</t>
  </si>
  <si>
    <t>LGG3 ﾊﾞｯｸﾊﾟﾈﾙ ｺﾞｰﾙﾄﾞ</t>
  </si>
  <si>
    <t>bplgg3b</t>
  </si>
  <si>
    <t>LGG3 ﾊﾞｯｸﾊﾟﾈﾙ ﾌﾞﾗｯｸ</t>
  </si>
  <si>
    <t>bplgg3w</t>
  </si>
  <si>
    <t>LGG3 ﾊﾞｯｸﾊﾟﾈﾙ ﾎﾜｲﾄ</t>
  </si>
  <si>
    <t>dfn6</t>
  </si>
  <si>
    <t>Nexus6 電源ﾌﾚｯｸｽ中継ｹｰﾌﾞﾙ</t>
  </si>
  <si>
    <t>esn6p</t>
  </si>
  <si>
    <t>Nexus6P ｲﾔｰｽﾋﾟｰｶｰ</t>
  </si>
  <si>
    <t>dn6p</t>
  </si>
  <si>
    <t>Nexus6P ﾄﾞｯｸｺﾈｸﾀｰ</t>
  </si>
  <si>
    <t>jn6p</t>
  </si>
  <si>
    <t>Nexus6P 充電口</t>
  </si>
  <si>
    <t>sn6pb</t>
  </si>
  <si>
    <t>Nexus6P 指紋認証ﾎﾞﾀﾝ ﾌﾞﾗｯｸ</t>
  </si>
  <si>
    <t>sn6pw</t>
  </si>
  <si>
    <t>Nexus6P 指紋認証ﾎﾞﾀﾝ ﾎﾜｲﾄ</t>
  </si>
  <si>
    <t>f0n6p</t>
  </si>
  <si>
    <t>Nexus6P ｶﾞﾗｽﾌｨﾙﾑ</t>
  </si>
  <si>
    <t>stn6pg</t>
  </si>
  <si>
    <t>Nexus6P SIMﾄﾚｰ ｺﾞｰﾙﾄﾞ</t>
  </si>
  <si>
    <t>stn6ps</t>
  </si>
  <si>
    <t>Nexus6P SIMﾄﾚｰ ｼﾙﾊﾞｰ</t>
  </si>
  <si>
    <t>stn6pb</t>
  </si>
  <si>
    <t>Nexus6P SIMﾄﾚｰ ﾌﾞﾗｯｸ</t>
  </si>
  <si>
    <t>stn6pw</t>
  </si>
  <si>
    <t>Nexus6P SIMﾄﾚｰ ﾎﾜｲﾄ</t>
  </si>
  <si>
    <t>bcn6p</t>
  </si>
  <si>
    <t>Nexus6P ﾊﾞｯｸｶﾒﾗ</t>
  </si>
  <si>
    <t>bpn6ps</t>
  </si>
  <si>
    <t>Nexus6P ﾊﾞｯｸﾊﾟﾈﾙ ｼﾙﾊﾞｰ</t>
  </si>
  <si>
    <t>bpn6pb</t>
  </si>
  <si>
    <t>Nexus6P ﾊﾞｯｸﾊﾟﾈﾙ ﾌﾞﾗｯｸ</t>
  </si>
  <si>
    <t>mbcn6p</t>
  </si>
  <si>
    <t>Nexus6P ﾒｲﾝﾎﾞｰﾄﾞｺﾈｸﾀｰ</t>
  </si>
  <si>
    <t>dcn6p</t>
  </si>
  <si>
    <t>Nexus6P 電源ｺﾈｸﾀｰ</t>
  </si>
  <si>
    <t>dn7</t>
  </si>
  <si>
    <t>Nexus7-1 ﾄﾞｯｸｺﾈｸﾀｰ</t>
  </si>
  <si>
    <t>bz71</t>
  </si>
  <si>
    <t>Nexus7-1 ﾍﾞｾﾞﾙ(WI-FIﾓﾃﾞﾙ)</t>
  </si>
  <si>
    <t>fnn71</t>
  </si>
  <si>
    <t>Nexus7-1 ﾌﾛﾝﾄﾊﾟﾈﾙ(ﾍﾞｾﾞﾙ無)</t>
  </si>
  <si>
    <t>sbn71</t>
  </si>
  <si>
    <t>Nexus7-1 ｽﾘｰﾌﾟﾎﾞﾀﾝｹｰﾌﾞﾙ</t>
  </si>
  <si>
    <t>lfcn72</t>
  </si>
  <si>
    <t>Nexus7-2 LCDﾌﾚｯｸｽｹｰﾌﾞﾙ</t>
  </si>
  <si>
    <t>svn72</t>
  </si>
  <si>
    <t>Nexus7-2 ｽﾘｰﾌﾟｺﾈｸﾀｰ/ﾎﾞﾘｭｰﾑﾎﾞﾀﾝ</t>
  </si>
  <si>
    <t>Xperia acro HD</t>
  </si>
  <si>
    <t>sbahd</t>
  </si>
  <si>
    <t>XperiaacroHD ｽﾘｰﾌﾟﾎﾞﾀﾝﾌﾚｯｸｽｹｰﾌﾞﾙ</t>
  </si>
  <si>
    <t>ksahd</t>
  </si>
  <si>
    <t>XperiaacroHD 近接ｾﾝｻｰ</t>
  </si>
  <si>
    <t>Xperia AX</t>
  </si>
  <si>
    <t>scaxp</t>
  </si>
  <si>
    <t>XperiaAX/V SIMｶﾊﾞｰ ﾋﾟﾝｸ</t>
  </si>
  <si>
    <t>scaxb</t>
  </si>
  <si>
    <t>XperiaAX/V SIMｶﾊﾞｰ ﾌﾞﾗｯｸ</t>
  </si>
  <si>
    <t>scaxbl</t>
  </si>
  <si>
    <t>XperiaAX SIMｶﾊﾞｰ ﾌﾞﾙｰ</t>
  </si>
  <si>
    <t>scaxw</t>
  </si>
  <si>
    <t>XperiaAX/V SIMｶﾊﾞｰ ﾎﾜｲﾄ</t>
  </si>
  <si>
    <t>akax</t>
  </si>
  <si>
    <t>XperiaAX ｱﾝﾃﾅｹｰﾌﾞﾙ</t>
  </si>
  <si>
    <t>sbax</t>
  </si>
  <si>
    <t>XperiaAX ｽﾘｰﾌﾟﾎﾞﾀﾝﾌﾚｯｸｽｹｰﾌﾞﾙ</t>
  </si>
  <si>
    <t>blax</t>
  </si>
  <si>
    <t>XperiaAX ﾊﾞｲﾌﾞﾚｰﾀｰ</t>
  </si>
  <si>
    <t>mcax</t>
  </si>
  <si>
    <t>XperiaAX ﾒｲﾝｹｰﾌﾞﾙ</t>
  </si>
  <si>
    <t>Xperia C5 Ultra Dual</t>
  </si>
  <si>
    <t>dbxc5ud</t>
  </si>
  <si>
    <t>XperiaC5UltraDual 電源ﾎﾞﾀﾝ</t>
  </si>
  <si>
    <t>sbed</t>
  </si>
  <si>
    <t>XperiaEdual ｽﾘｰﾌﾟﾎﾞﾀﾝｹｰﾌﾞﾙ</t>
  </si>
  <si>
    <t>fxedd</t>
  </si>
  <si>
    <t>XperiaEdual 液晶</t>
  </si>
  <si>
    <t>Xperia go</t>
  </si>
  <si>
    <t>ejcgoy</t>
  </si>
  <si>
    <t>Xperiago ｲﾔﾎﾝｼﾞｬｯｸｶﾊﾞｰ ｲｴﾛｰ</t>
  </si>
  <si>
    <t>ejcgob</t>
  </si>
  <si>
    <t>Xperiago ｲﾔﾎﾝｼﾞｬｯｸｶﾊﾞｰ ﾌﾞﾗｯｸ</t>
  </si>
  <si>
    <t>ejcgow</t>
  </si>
  <si>
    <t>Xperiago ｲﾔﾎﾝｼﾞｬｯｸｶﾊﾞｰ ﾎﾜｲﾄ</t>
  </si>
  <si>
    <t>fxgo</t>
  </si>
  <si>
    <t>Xperiago ﾌﾛﾝﾄﾊﾟﾈﾙ ﾌﾞﾗｯｸ</t>
  </si>
  <si>
    <t>dcgoy</t>
  </si>
  <si>
    <t>Xperiago 充電ｺﾈｸﾀｰｶﾊﾞｰ ｲｴﾛｰ</t>
  </si>
  <si>
    <t>dcgob</t>
  </si>
  <si>
    <t>Xperiago 充電ｺﾈｸﾀｰｶﾊﾞｰ ﾌﾞﾗｯｸ</t>
  </si>
  <si>
    <t>dcgow</t>
  </si>
  <si>
    <t>Xperiago 充電ｺﾈｸﾀｰｶﾊﾞｰ ﾎﾜｲﾄ</t>
  </si>
  <si>
    <t>Xperia GX</t>
  </si>
  <si>
    <t>fxgx</t>
  </si>
  <si>
    <t>XperiaGX ﾌﾛﾝﾄﾊﾟﾈﾙ</t>
  </si>
  <si>
    <t>Xperia M2Aqua</t>
  </si>
  <si>
    <t>sscm2a</t>
  </si>
  <si>
    <t>XperiaM2Aqua SIM/SDｽﾛｯﾄ</t>
  </si>
  <si>
    <t>scm2ab</t>
  </si>
  <si>
    <t>XperiaM2Aqua SIMｶﾊﾞｰ ﾌﾞﾗｯｸ</t>
  </si>
  <si>
    <t>scm2aw</t>
  </si>
  <si>
    <t>XperiaM2Aqua SIMｶﾊﾞｰ ﾎﾜｲﾄ</t>
  </si>
  <si>
    <t>esm2a</t>
  </si>
  <si>
    <t>XperiaM2Aqua ｲﾔｰｽﾋﾟｰｶｰ</t>
  </si>
  <si>
    <t>sbm2a</t>
  </si>
  <si>
    <t>XperiaM2Aqua ｽﾘｰﾌﾟﾎﾞﾀﾝｹｰﾌﾞﾙ</t>
  </si>
  <si>
    <t>blm2a</t>
  </si>
  <si>
    <t>XperiaM2Aqua ﾊﾞｲﾌﾞﾚｰﾀｰ</t>
  </si>
  <si>
    <t>bpm2ab</t>
  </si>
  <si>
    <t>XperiaM2Aqua ﾊﾞｯｸﾊﾟﾈﾙ ﾌﾞﾗｯｸ</t>
  </si>
  <si>
    <t>fcm2a</t>
  </si>
  <si>
    <t>XperiaM2Aqua ﾌﾛﾝﾄｶﾒﾗ</t>
  </si>
  <si>
    <t>rsm2a</t>
  </si>
  <si>
    <t>XperiaM2Aqua ﾗｳﾄﾞｽﾋﾟｰｶｰ</t>
  </si>
  <si>
    <t>bcm3a</t>
  </si>
  <si>
    <t>XperiaM2Aqua ﾊﾞｯｸｶﾒﾗ</t>
  </si>
  <si>
    <t>Xperia M4Aqua</t>
  </si>
  <si>
    <t>sdcm4ap</t>
  </si>
  <si>
    <t>XperiaM4Aqua SDｶﾊﾞｰ ﾋﾟﾝｸ</t>
  </si>
  <si>
    <t>sdcm4ab</t>
  </si>
  <si>
    <t>XperiaM4Aqua SDｶﾊﾞｰ ﾌﾞﾗｯｸ</t>
  </si>
  <si>
    <t>sdcm4aw</t>
  </si>
  <si>
    <t>XperiaM4Aqua SDｶﾊﾞｰ ﾎﾜｲﾄ</t>
  </si>
  <si>
    <t>scm4ap</t>
  </si>
  <si>
    <t>XperiaM4Aqua SIMｶﾊﾞｰ ﾋﾟﾝｸ</t>
  </si>
  <si>
    <t>scm4ab</t>
  </si>
  <si>
    <t>XperiaM4Aqua SIMｶﾊﾞｰ ﾌﾞﾗｯｸ</t>
  </si>
  <si>
    <t>scm4aw</t>
  </si>
  <si>
    <t>XperiaM4Aqua SIMｶﾊﾞｰ ﾎﾜｲﾄ</t>
  </si>
  <si>
    <t>ejm4a</t>
  </si>
  <si>
    <t>XperiaM4Aqua ｲﾔﾎﾝｼﾞｬｯｸ</t>
  </si>
  <si>
    <t>blm4a</t>
  </si>
  <si>
    <t>XperiaM4Aqua ﾊﾞｲﾌﾞﾚｰﾀｰ</t>
  </si>
  <si>
    <t>bcm4a</t>
  </si>
  <si>
    <t>XperiaM4Aqua ﾊﾞｯｸｶﾒﾗ</t>
  </si>
  <si>
    <t>bpm4ap</t>
  </si>
  <si>
    <t>XperiaM4Aqua ﾊﾞｯｸﾊﾟﾈﾙ ﾋﾟﾝｸ</t>
  </si>
  <si>
    <t>bpm4ab</t>
  </si>
  <si>
    <t>XperiaM4Aqua ﾊﾞｯｸﾊﾟﾈﾙ ﾌﾞﾗｯｸ</t>
  </si>
  <si>
    <t>fcm4a</t>
  </si>
  <si>
    <t>XperiaM4Aqua ﾌﾛﾝﾄｶﾒﾗ</t>
  </si>
  <si>
    <t>Xperia M5</t>
  </si>
  <si>
    <t>scm5g</t>
  </si>
  <si>
    <t>XperiaM5 SIMｶﾊﾞｰ ｺﾞｰﾙﾄﾞ</t>
  </si>
  <si>
    <t>scm5b</t>
  </si>
  <si>
    <t>XperiaM5 SIMｶﾊﾞｰ ﾌﾞﾗｯｸ</t>
  </si>
  <si>
    <t>scm5w</t>
  </si>
  <si>
    <t>XperiaM5 SIMｶﾊﾞｰ ﾎﾜｲﾄ</t>
  </si>
  <si>
    <t>ejm5</t>
  </si>
  <si>
    <t>XperiaM5 ｲﾔﾎﾝｼﾞｬｯｸ</t>
  </si>
  <si>
    <t>bcm5</t>
  </si>
  <si>
    <t>XperiaM5 ﾊﾞｯｸｶﾒﾗ</t>
  </si>
  <si>
    <t>bpm5g</t>
  </si>
  <si>
    <t>XperiaM5 ﾊﾞｯｸﾊﾟﾈﾙ ｺﾞｰﾙﾄﾞ</t>
  </si>
  <si>
    <t>bpm5b</t>
  </si>
  <si>
    <t>XperiaM5 ﾊﾞｯｸﾊﾟﾈﾙ ﾌﾞﾗｯｸ</t>
  </si>
  <si>
    <t>bpm5w</t>
  </si>
  <si>
    <t>XperiaM5 ﾊﾞｯｸﾊﾟﾈﾙ ﾎﾜｲﾄ</t>
  </si>
  <si>
    <t>fcm5</t>
  </si>
  <si>
    <t>XperiaM5 ﾌﾛﾝﾄｶﾒﾗ</t>
  </si>
  <si>
    <t>fxm5w</t>
  </si>
  <si>
    <t>XperiaM5 ﾌﾛﾝﾄﾊﾟﾈﾙ ﾎﾜｲﾄ</t>
  </si>
  <si>
    <t>rsm5</t>
  </si>
  <si>
    <t>XperiaM5 ﾗｳﾄﾞｽﾋﾟｰｶｰ</t>
  </si>
  <si>
    <t>fxnx</t>
  </si>
  <si>
    <t>XperiaNX ﾌﾛﾝﾄﾊﾟﾈﾙ</t>
  </si>
  <si>
    <t>fxray</t>
  </si>
  <si>
    <t>Xperiaray ﾌﾛﾝﾄﾊﾟﾈﾙ</t>
  </si>
  <si>
    <t>rsz1</t>
  </si>
  <si>
    <t>XperiaZ1/Z3/ZR/TabletZ ﾗｳﾄﾞｽﾋﾟｰｶｰ</t>
  </si>
  <si>
    <t>esxx</t>
  </si>
  <si>
    <t>XperiaX ｲﾔｰｽﾋﾟｰｶｰ</t>
  </si>
  <si>
    <t>stxc</t>
  </si>
  <si>
    <t>XperiaXCompact SIM/SDﾄﾚｰ</t>
  </si>
  <si>
    <t>f0xc</t>
  </si>
  <si>
    <t>XperiaXcompact ｶﾞﾗｽﾌｨﾙﾑ</t>
  </si>
  <si>
    <t>sbxc</t>
  </si>
  <si>
    <t>XperiaXCompact ｽﾘｰﾌﾟﾎﾞﾀﾝﾌﾚｯｸｽｹｰﾌﾞﾙ</t>
  </si>
  <si>
    <t>naxp</t>
  </si>
  <si>
    <t>XperiaXPerformance NFCｱﾝﾃﾅ</t>
  </si>
  <si>
    <t>sdtxpp</t>
  </si>
  <si>
    <t>XperiaXPerformance SIM/SDﾄﾚｰ ﾋﾟﾝｸ</t>
  </si>
  <si>
    <t>sdtxpb</t>
  </si>
  <si>
    <t>XperiaXPerformance SIM/SDﾄﾚｰ ﾌﾞﾗｯｸ</t>
  </si>
  <si>
    <t>sdtxpw</t>
  </si>
  <si>
    <t>XperiaXPerformance SIM/SDﾄﾚｰ ﾎﾜｲﾄ</t>
  </si>
  <si>
    <t>scxpg</t>
  </si>
  <si>
    <t>XperiaXPerformance SIMｶﾊﾞｰ ｸﾞﾘｰﾝ</t>
  </si>
  <si>
    <t>scxpp</t>
  </si>
  <si>
    <t>XperiaXPerformance SIMｶﾊﾞｰ ﾋﾟﾝｸ</t>
  </si>
  <si>
    <t>scxpb</t>
  </si>
  <si>
    <t>XperiaXPerformance SIMｶﾊﾞｰ ﾌﾞﾗｯｸ</t>
  </si>
  <si>
    <t>scxpw</t>
  </si>
  <si>
    <t>XperiaXPerformance SIMｶﾊﾞｰ ﾎﾜｲﾄ</t>
  </si>
  <si>
    <t>stxp</t>
  </si>
  <si>
    <t>XperiaXPerformance SIM/SDﾄﾚｰ</t>
  </si>
  <si>
    <t>ejxp</t>
  </si>
  <si>
    <t>XperiaXPerformance ｲﾔﾎﾝｼﾞｬｯｸ</t>
  </si>
  <si>
    <t>Xperia XA</t>
  </si>
  <si>
    <t>sxa</t>
  </si>
  <si>
    <t>XperiaXA ｽﾘｰﾌﾟ指紋ﾎﾞﾀﾝ</t>
  </si>
  <si>
    <t>sbxa</t>
  </si>
  <si>
    <t>XperiaXA ｽﾘｰﾌﾟﾎﾞﾀﾝｹｰﾌﾞﾙ</t>
  </si>
  <si>
    <t>dxa</t>
  </si>
  <si>
    <t>XperiaXA ﾄﾞｯｸｺﾈｸﾀｰ</t>
  </si>
  <si>
    <t>fxxab</t>
  </si>
  <si>
    <t>XperiaXA ﾌﾛﾝﾄﾊﾟﾈﾙ ﾌﾞﾗｯｸ</t>
  </si>
  <si>
    <t>Xperia XA Ultra</t>
  </si>
  <si>
    <t>fxxaudg</t>
  </si>
  <si>
    <t>XperiaXAUltraDual ﾌﾛﾝﾄﾊﾟﾈﾙ ｺﾞｰﾙﾄﾞ</t>
  </si>
  <si>
    <t>fxxaudb</t>
  </si>
  <si>
    <t>XperiaXAUltraDual ﾌﾛﾝﾄﾊﾟﾈﾙ ﾌﾞﾗｯｸ</t>
  </si>
  <si>
    <t>fxxaudw</t>
  </si>
  <si>
    <t>XperiaXAUltraDual ﾌﾛﾝﾄﾊﾟﾈﾙ ﾎﾜｲﾄ</t>
  </si>
  <si>
    <t>Xperia XA1 Ultra</t>
  </si>
  <si>
    <t>fxxa1ub</t>
  </si>
  <si>
    <t>XperiaXA1Ultra ﾌﾛﾝﾄﾊﾟﾈﾙ ﾌﾞﾗｯｸ</t>
  </si>
  <si>
    <t>fxxa2b</t>
  </si>
  <si>
    <t>XperiaXA2 ﾌﾛﾝﾄﾊﾟﾈﾙ ﾌﾞﾗｯｸ</t>
  </si>
  <si>
    <t>fxxa2s</t>
  </si>
  <si>
    <t>XperiaXA2 ﾌﾛﾝﾄﾊﾟﾈﾙ ｼﾙﾊﾞｰ</t>
  </si>
  <si>
    <t>fxxa2bl</t>
  </si>
  <si>
    <t>XperiaXA2 ﾌﾛﾝﾄﾊﾟﾈﾙ ﾌﾞﾙｰ</t>
  </si>
  <si>
    <t>fxxa2p</t>
  </si>
  <si>
    <t>XperiaXA2 ﾌﾛﾝﾄﾊﾟﾈﾙ ﾋﾟﾝｸ</t>
  </si>
  <si>
    <t>scxzb</t>
  </si>
  <si>
    <t>XperiaXZ SIMｶﾊﾞｰ ﾌﾞﾗｯｸ</t>
  </si>
  <si>
    <t>scxzw</t>
  </si>
  <si>
    <t>XperiaXZ SIMｶﾊﾞｰ ﾎﾜｲﾄ</t>
  </si>
  <si>
    <t>stxz</t>
  </si>
  <si>
    <t>XperiaXZ SIM/SDﾄﾚｰ</t>
  </si>
  <si>
    <t>scxzpb</t>
  </si>
  <si>
    <t>XperiaXZPremium SDﾄﾚｰ ﾌﾞﾗｯｸ</t>
  </si>
  <si>
    <t>scxzpw</t>
  </si>
  <si>
    <t>XperiaXZPremium SDﾄﾚｰ ﾎﾜｲﾄ</t>
  </si>
  <si>
    <t>scxz1s</t>
  </si>
  <si>
    <t>XperiaXZ1 SIMｶﾊﾞｰ ｼﾙﾊﾞｰ</t>
  </si>
  <si>
    <t>scxz1p</t>
  </si>
  <si>
    <t>XperiaXZ1 SIMｶﾊﾞｰ ﾋﾟﾝｸ</t>
  </si>
  <si>
    <t>f0xz1</t>
  </si>
  <si>
    <t>XperiaXZ1 ｶﾞﾗｽﾌｨﾙﾑ</t>
  </si>
  <si>
    <t>mxzs</t>
  </si>
  <si>
    <t>XperiaXZ/XZs ﾏｲｸﾌﾚｯｸｽｹｰﾌﾞﾙ</t>
  </si>
  <si>
    <t>esz</t>
  </si>
  <si>
    <t>XperiaZ/Z1/Z1C/Z1f ｲﾔｰｽﾋﾟｰｶｰ</t>
  </si>
  <si>
    <t>rsz</t>
  </si>
  <si>
    <t>XperiaZ ﾗｳﾄﾞｽﾋﾟｰｶｰ</t>
  </si>
  <si>
    <t>muz</t>
  </si>
  <si>
    <t>XperiaZ microUSBｺﾈｸﾀｰ</t>
  </si>
  <si>
    <t>naz</t>
  </si>
  <si>
    <t>XperiaZ NFCｱﾝﾃﾅ</t>
  </si>
  <si>
    <t>sczpr</t>
  </si>
  <si>
    <t>XperiaZ SIMｶﾊﾞｰ ﾊﾟｰﾌﾟﾙ</t>
  </si>
  <si>
    <t>sczb</t>
  </si>
  <si>
    <t>XperiaZ SIMｶﾊﾞｰ ﾌﾞﾗｯｸ</t>
  </si>
  <si>
    <t>sczw</t>
  </si>
  <si>
    <t>XperiaZ SIMｶﾊﾞｰ ﾎﾜｲﾄ</t>
  </si>
  <si>
    <t>stz</t>
  </si>
  <si>
    <t>XperiaZ SIMﾄﾚｰ</t>
  </si>
  <si>
    <t>akz</t>
  </si>
  <si>
    <t>XperiaZ ｱﾝﾃﾅｹｰﾌﾞﾙ</t>
  </si>
  <si>
    <t>ejz</t>
  </si>
  <si>
    <t>XperiaZ ｲﾔﾎﾝｼﾞｬｯｸ</t>
  </si>
  <si>
    <t>bcz</t>
  </si>
  <si>
    <t>XperiaZ ﾊﾞｯｸｶﾒﾗ</t>
  </si>
  <si>
    <t>frzpr</t>
  </si>
  <si>
    <t>XperiaZ ﾌﾚｰﾑ ﾊﾟｰﾌﾟﾙ</t>
  </si>
  <si>
    <t>frzb</t>
  </si>
  <si>
    <t>XperiaZ ﾌﾚｰﾑ ﾌﾞﾗｯｸ</t>
  </si>
  <si>
    <t>frzw</t>
  </si>
  <si>
    <t>XperiaZ ﾌﾚｰﾑ ﾎﾜｲﾄ</t>
  </si>
  <si>
    <t>czu</t>
  </si>
  <si>
    <t>XperiaZ 純正ｼｰﾙ(後)</t>
  </si>
  <si>
    <t>czo</t>
  </si>
  <si>
    <t>XperiaZ 純正ｼｰﾙ(前)</t>
  </si>
  <si>
    <t>eszu</t>
  </si>
  <si>
    <t>XperiaZULTRA ｲﾔｰｽﾋﾟｰｶｰ</t>
  </si>
  <si>
    <t>rszu</t>
  </si>
  <si>
    <t>XperiaZULTRA ﾗｳﾄﾞｽﾋﾟｰｶｰ</t>
  </si>
  <si>
    <t>sbzu</t>
  </si>
  <si>
    <t>XperiaZULTRA ｽﾘｰﾌﾟﾎﾞﾀﾝｹｰﾌﾞﾙ</t>
  </si>
  <si>
    <t>nazu</t>
  </si>
  <si>
    <t>XperiaZULTRA NFCｱﾝﾃﾅ</t>
  </si>
  <si>
    <t>akzu</t>
  </si>
  <si>
    <t>XperiaZULTRA ｱﾝﾃﾅｹｰﾌﾞﾙ</t>
  </si>
  <si>
    <t>ejzu</t>
  </si>
  <si>
    <t>XperiaZULTRA ｲﾔﾎﾝｼﾞｬｯｸ</t>
  </si>
  <si>
    <t>frszupr</t>
  </si>
  <si>
    <t>XperiaZULTRA ﾌﾚｰﾑ(下) ﾊﾟｰﾌﾟﾙ</t>
  </si>
  <si>
    <t>frszub</t>
  </si>
  <si>
    <t>XperiaZULTRA ﾌﾚｰﾑ(下) ﾌﾞﾗｯｸ</t>
  </si>
  <si>
    <t>frszuw</t>
  </si>
  <si>
    <t>XperiaZULTRA ﾌﾚｰﾑ(下) ﾎﾜｲﾄ</t>
  </si>
  <si>
    <t>fruzupr</t>
  </si>
  <si>
    <t>XperiaZULTRA ﾌﾚｰﾑ(上) ﾊﾟｰﾌﾟﾙ</t>
  </si>
  <si>
    <t>fruzub</t>
  </si>
  <si>
    <t>XperiaZULTRA ﾌﾚｰﾑ(上) ﾌﾞﾗｯｸ</t>
  </si>
  <si>
    <t>fruzuw</t>
  </si>
  <si>
    <t>XperiaZULTRA ﾌﾚｰﾑ(上) ﾎﾜｲﾄ</t>
  </si>
  <si>
    <t>fczu</t>
  </si>
  <si>
    <t>XperiaZULTRA ﾌﾛﾝﾄｶﾒﾗ</t>
  </si>
  <si>
    <t>mkzu</t>
  </si>
  <si>
    <t>XperiaZULTRA ﾏｸﾞﾈｯﾄﾁｬｰｼﾞ接続ｹｰﾌﾞﾙ</t>
  </si>
  <si>
    <t>scz1pr</t>
  </si>
  <si>
    <t>XperiaZ1 SIMｶﾊﾞｰ ﾊﾟｰﾌﾟﾙ</t>
  </si>
  <si>
    <t>scz1w</t>
  </si>
  <si>
    <t>XperiaZ1 SIMｶﾊﾞｰ ﾎﾜｲﾄ</t>
  </si>
  <si>
    <t>scz1b</t>
  </si>
  <si>
    <t>XperiaZ1 SIMｶﾊﾞｰ ﾌﾞﾗｯｸ</t>
  </si>
  <si>
    <t>bpz1b</t>
  </si>
  <si>
    <t>XperiaZ1 ﾊﾞｯｸﾊﾟﾈﾙ ﾌﾞﾗｯｸ</t>
  </si>
  <si>
    <t>bpz1w</t>
  </si>
  <si>
    <t>XperiaZ1 ﾊﾞｯｸﾊﾟﾈﾙ ﾎﾜｲﾄ</t>
  </si>
  <si>
    <t>cz1o5</t>
  </si>
  <si>
    <t>XperiaZ1 純正ｼｰﾙ(前)5枚ｾｯﾄ</t>
  </si>
  <si>
    <t>cz1u5</t>
  </si>
  <si>
    <t>XperiaZ1 純正ｼｰﾙ(後)5枚ｾｯﾄ</t>
  </si>
  <si>
    <t>naz1</t>
  </si>
  <si>
    <t>XperiaZ1 NFCｱﾝﾃﾅ</t>
  </si>
  <si>
    <t>stz1</t>
  </si>
  <si>
    <t>XperiaZ1/Z1f/Z1Compact SIMﾄﾚｰ</t>
  </si>
  <si>
    <t>akpz1</t>
  </si>
  <si>
    <t>XperiaZ1 ｱﾝﾃﾅPBC</t>
  </si>
  <si>
    <t>clz1</t>
  </si>
  <si>
    <t>XperiaZ1 ｶﾒﾗﾚﾝｽﾞ</t>
  </si>
  <si>
    <t>blz1</t>
  </si>
  <si>
    <t>XperiaZ1/Z2/Z4/Xcompact ﾊﾞｲﾌﾞﾚｰﾀｰ</t>
  </si>
  <si>
    <t>bcz1</t>
  </si>
  <si>
    <t>XperiaZ1/Z1s/Z2 ﾊﾞｯｸｶﾒﾗ</t>
  </si>
  <si>
    <t>frz1b</t>
  </si>
  <si>
    <t>XperiaZ1 ﾌﾚｰﾑ ﾌﾞﾗｯｸ</t>
  </si>
  <si>
    <t>fcz1</t>
  </si>
  <si>
    <t>XperiaZ1 ﾌﾛﾝﾄｶﾒﾗ</t>
  </si>
  <si>
    <t>mz1</t>
  </si>
  <si>
    <t>XperiaZ1 ﾏｲｸﾌﾚｯｸｽｹｰﾌﾞﾙ</t>
  </si>
  <si>
    <t>mcz1</t>
  </si>
  <si>
    <t>XperiaZ1 ﾏｸﾞﾈｯﾄﾁｬｰｼﾞ接続ｹｰﾌﾞﾙ</t>
  </si>
  <si>
    <t>bpz1p</t>
  </si>
  <si>
    <t>XperiaZ1 ﾊﾞｯｸﾊﾟﾈﾙ ﾊﾟｰﾌﾟﾙ</t>
  </si>
  <si>
    <t>scz1cp</t>
  </si>
  <si>
    <t>XperiaZ1Compact SIMｶﾊﾞｰ ﾋﾟﾝｸ</t>
  </si>
  <si>
    <t>scz1cw</t>
  </si>
  <si>
    <t>XperiaZ1Compact SIMｶﾊﾞｰ ﾎﾜｲﾄ</t>
  </si>
  <si>
    <t>scz1cy</t>
  </si>
  <si>
    <t>XperiaZ1Compact SIMｶﾊﾞｰ ｲｴﾛｰ</t>
  </si>
  <si>
    <t>rsz1c</t>
  </si>
  <si>
    <t>XperiaZ1Compact/Z1f/J1Compact ﾗｳﾄﾞｽﾋﾟｰｶｰ</t>
  </si>
  <si>
    <t>f0z1c</t>
  </si>
  <si>
    <t>XperiaZ1compact ｶﾞﾗｽﾌｨﾙﾑ</t>
  </si>
  <si>
    <t>esz2</t>
  </si>
  <si>
    <t>XperiaZ2 ｲﾔｰｽﾋﾟｰｶｰ</t>
  </si>
  <si>
    <t>scz2b</t>
  </si>
  <si>
    <t>XperiaZ2 SIMｶﾊﾞｰ ﾌﾞﾗｯｸ</t>
  </si>
  <si>
    <t>scz2pr</t>
  </si>
  <si>
    <t>XperiaZ2 SIMｶﾊﾞｰ ﾊﾟｰﾌﾟﾙ</t>
  </si>
  <si>
    <t>scz2w</t>
  </si>
  <si>
    <t>XperiaZ2 SIMｶﾊﾞｰ ﾎﾜｲﾄ</t>
  </si>
  <si>
    <t>rsz2</t>
  </si>
  <si>
    <t>XperiaZ2 ﾗｳﾄﾞｽﾋﾟｰｶｰ</t>
  </si>
  <si>
    <t>ecz2</t>
  </si>
  <si>
    <t>XperiaZ2 検品延長ｹｰﾌﾞﾙ</t>
  </si>
  <si>
    <t>naz2</t>
  </si>
  <si>
    <t>XperiaZ2 NFCｱﾝﾃﾅ</t>
  </si>
  <si>
    <t>stz2</t>
  </si>
  <si>
    <t>XperiaZ2/ZULTRA SIMﾄﾚｰ</t>
  </si>
  <si>
    <t>ejz2</t>
  </si>
  <si>
    <t>XperiaZ2 ｲﾔﾎﾝｼﾞｬｯｸ</t>
  </si>
  <si>
    <t>dz2</t>
  </si>
  <si>
    <t>XperiaZ2 ﾄﾞｯｸｺﾈｸﾀｰ</t>
  </si>
  <si>
    <t>bpz2b</t>
  </si>
  <si>
    <t>XperiaZ2 ﾊﾞｯｸﾊﾟﾈﾙ ﾌﾞﾗｯｸ</t>
  </si>
  <si>
    <t>bpz2w</t>
  </si>
  <si>
    <t>XperiaZ2 ﾊﾞｯｸﾊﾟﾈﾙ ﾎﾜｲﾄ</t>
  </si>
  <si>
    <t>frz2pr</t>
  </si>
  <si>
    <t>XperiaZ2 ﾌﾚｰﾑ ﾊﾟｰﾌﾟﾙ</t>
  </si>
  <si>
    <t>frz2b</t>
  </si>
  <si>
    <t>XperiaZ2 ﾌﾚｰﾑ ﾌﾞﾗｯｸ</t>
  </si>
  <si>
    <t>frz2w</t>
  </si>
  <si>
    <t>XperiaZ2 ﾌﾚｰﾑ ﾎﾜｲﾄ</t>
  </si>
  <si>
    <t>sbz23</t>
  </si>
  <si>
    <t>XperiaZ2(3G) ｽﾘｰﾌﾟﾎﾞﾀﾝｹｰﾌﾞﾙ</t>
  </si>
  <si>
    <t>sbz24</t>
  </si>
  <si>
    <t>XperiaZ2(4G) ｽﾘｰﾌﾟﾎﾞﾀﾝｹｰﾌﾞﾙ</t>
  </si>
  <si>
    <t>ecz3</t>
  </si>
  <si>
    <t>XperiaZ3 検品延長ｹｰﾌﾞﾙ</t>
  </si>
  <si>
    <t>cz3o5</t>
  </si>
  <si>
    <t>XperiaZ3 純正ｼｰﾙ(前)5枚ｾｯﾄ</t>
  </si>
  <si>
    <t>bcz3</t>
  </si>
  <si>
    <t>XperiaZ3 ﾊﾞｯｸｶﾒﾗ</t>
  </si>
  <si>
    <t>f0z3</t>
  </si>
  <si>
    <t>XperiaZ3 ｶﾞﾗｽﾌｨﾙﾑ</t>
  </si>
  <si>
    <t>naz3</t>
  </si>
  <si>
    <t>XperiaZ3 NFCｱﾝﾃﾅ</t>
  </si>
  <si>
    <t>stz3</t>
  </si>
  <si>
    <t>XperiaZ3/Z3Compact/Z5Compact SIMﾄﾚｰ</t>
  </si>
  <si>
    <t>ejz3</t>
  </si>
  <si>
    <t>XperiaZ3 ｲﾔﾎﾝｼﾞｬｯｸ</t>
  </si>
  <si>
    <t>cpz3grk</t>
  </si>
  <si>
    <t>XperiaZ3 ｺｰﾅｰｷｬｯﾌﾟ ｸﾞﾘｰﾝ(角あり)</t>
  </si>
  <si>
    <t>cpz3gr</t>
  </si>
  <si>
    <t>XperiaZ3 ｺｰﾅｰｷｬｯﾌﾟ ｸﾞﾘｰﾝ(角なし)</t>
  </si>
  <si>
    <t>cpz3gk</t>
  </si>
  <si>
    <t>XperiaZ3 ｺｰﾅｰｷｬｯﾌﾟ ｺﾞｰﾙﾄﾞ(角あり)</t>
  </si>
  <si>
    <t>cpz3g</t>
  </si>
  <si>
    <t>XperiaZ3 ｺｰﾅｰｷｬｯﾌﾟ ｺﾞｰﾙﾄﾞ(角なし)</t>
  </si>
  <si>
    <t>cpz3prk</t>
  </si>
  <si>
    <t>XperiaZ3 ｺｰﾅｰｷｬｯﾌﾟ ﾊﾟｰﾌﾟﾙ(角あり)</t>
  </si>
  <si>
    <t>cpz3pr</t>
  </si>
  <si>
    <t>XperiaZ3 ｺｰﾅｰｷｬｯﾌﾟ ﾊﾟｰﾌﾟﾙ(角なし)</t>
  </si>
  <si>
    <t>cpz3bk</t>
  </si>
  <si>
    <t>XperiaZ3 ｺｰﾅｰｷｬｯﾌﾟ ﾌﾞﾗｯｸ(角あり)</t>
  </si>
  <si>
    <t>cpz3b</t>
  </si>
  <si>
    <t>XperiaZ3 ｺｰﾅｰｷｬｯﾌﾟ ﾌﾞﾗｯｸ(角なし)</t>
  </si>
  <si>
    <t>cpz3wk</t>
  </si>
  <si>
    <t>XperiaZ3 ｺｰﾅｰｷｬｯﾌﾟ ﾎﾜｲﾄ(角あり)</t>
  </si>
  <si>
    <t>cpz3w</t>
  </si>
  <si>
    <t>XperiaZ3 ｺｰﾅｰｷｬｯﾌﾟ ﾎﾜｲﾄ(角なし)</t>
  </si>
  <si>
    <t>cpz3</t>
  </si>
  <si>
    <t>XperiaZ3 ﾁｬｰｼﾞﾎﾟｰﾄﾌﾚｯｸｽｹｰﾌﾞﾙ</t>
  </si>
  <si>
    <t>frz3g</t>
  </si>
  <si>
    <t>XperiaZ3 ﾌﾚｰﾑ ｺﾞｰﾙﾄﾞ</t>
  </si>
  <si>
    <t>frz3b</t>
  </si>
  <si>
    <t>XperiaZ3 ﾌﾚｰﾑ ﾌﾞﾗｯｸ</t>
  </si>
  <si>
    <t>fcz3</t>
  </si>
  <si>
    <t>XperiaZ3 ﾌﾛﾝﾄｶﾒﾗ</t>
  </si>
  <si>
    <t>cz3co5</t>
  </si>
  <si>
    <t>XperiaZ3Compact 純正ｼｰﾙ(前)5枚ｾｯﾄ</t>
  </si>
  <si>
    <t>cz3cu5</t>
  </si>
  <si>
    <t>XperiaZ3Compact 純正ｼｰﾙ(後)5枚ｾｯﾄ</t>
  </si>
  <si>
    <t>bcz3c</t>
  </si>
  <si>
    <t>XperiaZ3Compact/A4 ﾊﾞｯｸｶﾒﾗ</t>
  </si>
  <si>
    <t>rsz3c</t>
  </si>
  <si>
    <t>XperiaZ3Compact/Z4 ﾗｳﾄﾞｽﾋﾟｰｶｰ</t>
  </si>
  <si>
    <t>f0z3c</t>
  </si>
  <si>
    <t>XperiaZ3Compact ｶﾞﾗｽﾌｨﾙﾑ</t>
  </si>
  <si>
    <t>naz3c</t>
  </si>
  <si>
    <t>XperiaZ3Compact/A4 NFCｱﾝﾃﾅ</t>
  </si>
  <si>
    <t>ejz3c</t>
  </si>
  <si>
    <t>XperiaZ3Compact ｲﾔﾎﾝｼﾞｬｯｸ</t>
  </si>
  <si>
    <t>frz3cgr</t>
  </si>
  <si>
    <t>XperiaZ3Compact ﾌﾚｰﾑ ｸﾞﾘｰﾝ</t>
  </si>
  <si>
    <t>frz3cb</t>
  </si>
  <si>
    <t>XperiaZ3Compact ﾌﾚｰﾑ ﾌﾞﾗｯｸ</t>
  </si>
  <si>
    <t>frz3cr</t>
  </si>
  <si>
    <t>XperiaZ3Compact ﾌﾚｰﾑ ﾚｯﾄﾞ</t>
  </si>
  <si>
    <t>fcz3c</t>
  </si>
  <si>
    <t>XperiaZ3Compact/A4 ﾌﾛﾝﾄｶﾒﾗ</t>
  </si>
  <si>
    <t>ejz3tc</t>
  </si>
  <si>
    <t>XperiaZ3TabletCompact ｲﾔﾎﾝｼﾞｬｯｸ</t>
  </si>
  <si>
    <t>mz3tc</t>
  </si>
  <si>
    <t>XperiaZ3TabletCompact ﾏｲｸﾌﾚｯｸｽｹｰﾌﾞﾙ</t>
  </si>
  <si>
    <t>scz4b</t>
  </si>
  <si>
    <t>XperiaZ4 SIMｶﾊﾞｰ ﾌﾞﾗｯｸ</t>
  </si>
  <si>
    <t>scz4p</t>
  </si>
  <si>
    <t>XperiaZ4 SIMｶﾊﾞｰ ﾋﾟﾝｸ</t>
  </si>
  <si>
    <t>scz4s</t>
  </si>
  <si>
    <t>XperiaZ4 SIMｶﾊﾞｰ ｼﾙﾊﾞｰ</t>
  </si>
  <si>
    <t>lfz4</t>
  </si>
  <si>
    <t>XperiaZ3+/Z4 LCDﾒｲﾝﾎﾞｰﾄﾞﾌﾚｯｸｽｹｰﾌﾞﾙ</t>
  </si>
  <si>
    <t>naz4</t>
  </si>
  <si>
    <t>XperiaZ4 NFCｱﾝﾃﾅ</t>
  </si>
  <si>
    <t>scz4bl</t>
  </si>
  <si>
    <t>XperiaZ4 SIMｶﾊﾞｰ ﾌﾞﾙｰ</t>
  </si>
  <si>
    <t>ejz4</t>
  </si>
  <si>
    <t>XperiaZ4 ｲﾔﾎﾝｼﾞｬｯｸ</t>
  </si>
  <si>
    <t>fcz4</t>
  </si>
  <si>
    <t>XperiaZ4 ﾌﾛﾝﾄｶﾒﾗ</t>
  </si>
  <si>
    <t>ejz5</t>
  </si>
  <si>
    <t>XperiaZ5 ｲﾔﾎﾝｼﾞｬｯｸ</t>
  </si>
  <si>
    <t>fcz5</t>
  </si>
  <si>
    <t>XperiaZ5 ﾌﾛﾝﾄｶﾒﾗ</t>
  </si>
  <si>
    <t>sbz5</t>
  </si>
  <si>
    <t>XperiaZ5 ｽﾘｰﾌﾟﾎﾞﾀﾝｹｰﾌﾞﾙ</t>
  </si>
  <si>
    <t>bcz5</t>
  </si>
  <si>
    <t>XperiaZ5/Z5Premium ﾊﾞｯｸｶﾒﾗ</t>
  </si>
  <si>
    <t>sz5</t>
  </si>
  <si>
    <t>XperiaZ5/Z5C/Z5P ｽﾘｰﾌﾟ指紋ﾎﾞﾀﾝ</t>
  </si>
  <si>
    <t>naz5</t>
  </si>
  <si>
    <t>XperiaZ5 NFCｱﾝﾃﾅ</t>
  </si>
  <si>
    <t>bpz5cb</t>
  </si>
  <si>
    <t>XperiaZ5Compact ﾊﾞｯｸﾊﾟﾈﾙ ﾌﾞﾗｯｸ</t>
  </si>
  <si>
    <t>sbz5c</t>
  </si>
  <si>
    <t>XperiaZ5Compact ｽﾘｰﾌﾟﾎﾞﾀﾝｹｰﾌﾞﾙ</t>
  </si>
  <si>
    <t>bcz5c</t>
  </si>
  <si>
    <t>XperiaZ5Compact ﾊﾞｯｸｶﾒﾗ</t>
  </si>
  <si>
    <t>naz5c</t>
  </si>
  <si>
    <t>XperiaZ5Compact NFCｱﾝﾃﾅ</t>
  </si>
  <si>
    <t>stz5c</t>
  </si>
  <si>
    <t>XperiaZ5Compact SDﾄﾚｰ</t>
  </si>
  <si>
    <t>ejz5c</t>
  </si>
  <si>
    <t>XperiaZ5Compact ｲﾔﾎﾝｼﾞｬｯｸ</t>
  </si>
  <si>
    <t>fcz5c</t>
  </si>
  <si>
    <t>XperiaZ5Compact ﾌﾛﾝﾄｶﾒﾗ</t>
  </si>
  <si>
    <t>mz5c</t>
  </si>
  <si>
    <t>XperiaZ5Compact ﾏｲｸﾌﾚｯｸｽｹｰﾌﾞﾙ</t>
  </si>
  <si>
    <t>naz5p</t>
  </si>
  <si>
    <t>XperiaZ5Premium NFCｱﾝﾃﾅ</t>
  </si>
  <si>
    <t>fcz5p</t>
  </si>
  <si>
    <t>XperiaZ5Premium ﾌﾛﾝﾄｶﾒﾗ</t>
  </si>
  <si>
    <t>Xperia ZL2</t>
  </si>
  <si>
    <t>fzl2b</t>
  </si>
  <si>
    <t>XperiaZL2 ﾌﾛﾝﾄﾊﾟﾈﾙ ﾌﾞﾗｯｸ(ﾍﾞｾﾞﾙ有)</t>
  </si>
  <si>
    <t>Xperia ZR</t>
  </si>
  <si>
    <t>sczrgr</t>
  </si>
  <si>
    <t>XperiaA/ZR SIMｶﾊﾞｰ ｸﾞﾘｰﾝ</t>
  </si>
  <si>
    <t>sczrp</t>
  </si>
  <si>
    <t>XperiaA/ZR SIMｶﾊﾞｰ ﾋﾟﾝｸ</t>
  </si>
  <si>
    <t>sczrb</t>
  </si>
  <si>
    <t>XperiaA/ZR SIMｶﾊﾞｰ ﾌﾞﾗｯｸ</t>
  </si>
  <si>
    <t>sczrw</t>
  </si>
  <si>
    <t>XperiaA/ZR SIMｶﾊﾞｰ ﾎﾜｲﾄ</t>
  </si>
  <si>
    <t>ejzr</t>
  </si>
  <si>
    <t>XperiaZR ｲﾔﾎﾝｼﾞｬｯｸ</t>
  </si>
  <si>
    <t>sbzr</t>
  </si>
  <si>
    <t>XperiaZR ｽﾘｰﾌﾟﾎﾞﾀﾝｹｰﾌﾞﾙ</t>
  </si>
  <si>
    <t>bczr</t>
  </si>
  <si>
    <t>XperiaZR ﾊﾞｯｸｶﾒﾗ</t>
  </si>
  <si>
    <t>gbzr</t>
  </si>
  <si>
    <t>XperiaZR 外装ﾎﾞﾀﾝ電源</t>
  </si>
  <si>
    <t>czro</t>
  </si>
  <si>
    <t>XperiaA/ZR 純正ｼｰﾙ(前)</t>
  </si>
  <si>
    <t>fzfze550mlb</t>
  </si>
  <si>
    <t>Zenfone2(ZE550ML) ﾌﾛﾝﾄﾊﾟﾈﾙ ﾌﾞﾗｯｸ</t>
  </si>
  <si>
    <t>clzfze551ml</t>
  </si>
  <si>
    <t>Zenfone2(ZE551ML) ｶﾒﾗﾚﾝｽﾞ</t>
  </si>
  <si>
    <t>blzfze551ml</t>
  </si>
  <si>
    <t>Zenfone2(ZE551ML) ﾊﾞｲﾌﾞﾚｰﾀｰ</t>
  </si>
  <si>
    <t>rszfze551ml</t>
  </si>
  <si>
    <t>Zenfone2(ZE551ML) ﾗｳﾄﾞｽﾋﾟｰｶｰ</t>
  </si>
  <si>
    <t>szfze500kl</t>
  </si>
  <si>
    <t>Zenfone2Laser(ZE500KL) ｽﾋﾟｰｶｰﾌﾞｻﾞｰ</t>
  </si>
  <si>
    <t>dzfze500kl</t>
  </si>
  <si>
    <t>Zenfone2Laser(ZE500KL) ﾄﾞｯｸｺﾈｸﾀｰ</t>
  </si>
  <si>
    <t>bpzfze500klb</t>
  </si>
  <si>
    <t>Zenfone2Laser(ZE500KL) ﾊﾞｯｸﾊﾟﾈﾙ ﾌﾞﾗｯｸ</t>
  </si>
  <si>
    <t>bpzfze500klr</t>
  </si>
  <si>
    <t>Zenfone2Laser(ZE500KL) ﾊﾞｯｸﾊﾟﾈﾙ ﾚｯﾄﾞ</t>
  </si>
  <si>
    <t>szfze550kl</t>
  </si>
  <si>
    <t>Zenfone2Laser(ZE550KL) ｽﾋﾟｰｶｰﾌﾞｻﾞｰ</t>
  </si>
  <si>
    <t>fzfze550klb</t>
  </si>
  <si>
    <t>Zenfone2Laser(ZE550KL) ﾌﾛﾝﾄﾊﾟﾈﾙ ﾌﾞﾗｯｸ</t>
  </si>
  <si>
    <t>szfze601kl</t>
  </si>
  <si>
    <t>Zenfone2Laser(ZE601KL) ｽﾋﾟｰｶｰﾌﾞｻﾞｰ</t>
  </si>
  <si>
    <t>fzfze601klb</t>
  </si>
  <si>
    <t>Zenfone2Laser(ZE601KL) ﾌﾛﾝﾄﾊﾟﾈﾙ ﾌﾞﾗｯｸ</t>
  </si>
  <si>
    <t>szfze520kl</t>
  </si>
  <si>
    <t>Zenfone3(ZE520KL) ｽﾋﾟｰｶｰﾌﾞｻﾞｰ</t>
  </si>
  <si>
    <t>bczfze520kl</t>
  </si>
  <si>
    <t>Zenfone3(ZE520KL) ﾊﾞｯｸｶﾒﾗ</t>
  </si>
  <si>
    <t>szfze552kl</t>
  </si>
  <si>
    <t>Zenfone3(ZE552KL) ｽﾋﾟｰｶｰﾌﾞｻﾞｰ</t>
  </si>
  <si>
    <t>sbzfze552kl</t>
  </si>
  <si>
    <t>Zenfone3(ZE552KL) ｽﾘｰﾌﾟﾎﾞﾀﾝｹｰﾌﾞﾙ</t>
  </si>
  <si>
    <t>sbzfzc553kl</t>
  </si>
  <si>
    <t>Zenfone3Max(ZC553KL) ｽﾘｰﾌﾟﾎﾞﾀﾝｹｰﾌﾞﾙ</t>
  </si>
  <si>
    <t>sszfa500kl</t>
  </si>
  <si>
    <t>Zenfone5(A500KL) SIMｽﾛｯﾄ</t>
  </si>
  <si>
    <t>clzfa500kl</t>
  </si>
  <si>
    <t>Zenfone5(A500KL) ｶﾒﾗﾚﾝｽﾞ</t>
  </si>
  <si>
    <t>szfa500kl</t>
  </si>
  <si>
    <t>Zenfone5(A500KL) ｽﾋﾟｰｶｰﾌﾞｻﾞｰ</t>
  </si>
  <si>
    <t>sbzfa500kl</t>
  </si>
  <si>
    <t>Zenfone5(A500KL) ｽﾘｰﾌﾟﾎﾞﾀﾝｹｰﾌﾞﾙ</t>
  </si>
  <si>
    <t>bpzfa500klr</t>
  </si>
  <si>
    <t>Zenfone5(A500KL) ﾊﾞｯｸﾊﾟﾈﾙ ﾚｯﾄﾞ</t>
  </si>
  <si>
    <t>ufzfa500kl</t>
  </si>
  <si>
    <t>Zenfone5(A500KL) 内蓋ﾌﾚｰﾑ</t>
  </si>
  <si>
    <t>sszfa600cg</t>
  </si>
  <si>
    <t>ZenFone6(A600CG) SIMｽﾛｯﾄ</t>
  </si>
  <si>
    <t>clzfa600cg</t>
  </si>
  <si>
    <t>ZenFone6(A600CG) ｶﾒﾗﾚﾝｽﾞ</t>
  </si>
  <si>
    <t>szfa600cg</t>
  </si>
  <si>
    <t>ZenFone6(A600CG) ｽﾋﾟｰｶｰﾌﾞｻﾞｰ</t>
  </si>
  <si>
    <t>fzfa600cgb</t>
  </si>
  <si>
    <t>ZenFone6(A600CG) ﾌﾛﾝﾄﾊﾟﾈﾙ ﾌﾞﾗｯｸ</t>
  </si>
  <si>
    <t>sszfzb551kl</t>
  </si>
  <si>
    <t>ZenFoneGo(ZB551KL) SIM/SDｽﾛｯﾄ</t>
  </si>
  <si>
    <t>dzfzc500tg</t>
  </si>
  <si>
    <t>ZenFoneGo(ZC500TG) ﾄﾞｯｸｺﾈｸﾀｰ(海外版)</t>
  </si>
  <si>
    <t>ZenFone Live</t>
  </si>
  <si>
    <t>fzfzb501klb</t>
  </si>
  <si>
    <t>ZenFoneLive(ZB501KL) ﾌﾛﾝﾄﾊﾟﾈﾙ ﾌﾞﾗｯｸ</t>
  </si>
  <si>
    <t>fzfzb501klw</t>
  </si>
  <si>
    <t>ZenFoneLive(ZB501KL) ﾌﾛﾝﾄﾊﾟﾈﾙ ﾎﾜｲﾄ</t>
  </si>
  <si>
    <t>ZenFone Max Pro</t>
  </si>
  <si>
    <t>dzfzb602kl</t>
  </si>
  <si>
    <t>ZenFoneMaxProM1(ZB602KL) ﾄﾞｯｸｺﾈｸﾀｰ</t>
  </si>
  <si>
    <t>ZenFone Selfie</t>
  </si>
  <si>
    <t>sbzfzd551kl</t>
  </si>
  <si>
    <t>ZenFoneSelfie(ZD551KL) ｽﾘｰﾌﾟﾎﾞﾀﾝｹｰﾌﾞﾙ</t>
  </si>
  <si>
    <t>dzfzd551kl</t>
  </si>
  <si>
    <t>ZenFoneSelfie(ZD551KL) ﾄﾞｯｸｺﾈｸﾀｰ</t>
  </si>
  <si>
    <t>fzfzd551klb</t>
  </si>
  <si>
    <t>ZenFoneSelfie(ZD551KL) ﾌﾛﾝﾄﾊﾟﾈﾙ ﾌﾞﾗｯｸ</t>
  </si>
  <si>
    <t>sszfzx551ml</t>
  </si>
  <si>
    <t>ZenFoneZoom(ZX551ML) SIM/SDｽﾛｯﾄ</t>
  </si>
  <si>
    <t>szfzx551ml</t>
  </si>
  <si>
    <t>ZenFoneZoom(ZX551ML) ｽﾋﾟｰｶｰﾌﾞｻﾞｰ</t>
  </si>
  <si>
    <t>sbzfzx551ml</t>
  </si>
  <si>
    <t>ZenFoneZoom(ZX551ML) ｽﾘｰﾌﾟﾎﾞﾀﾝｹｰﾌﾞﾙ</t>
  </si>
  <si>
    <t>dzfzx551ml</t>
  </si>
  <si>
    <t>ZenFoneZoom(ZX551ML) ﾄﾞｯｸｺﾈｸﾀｰ</t>
  </si>
  <si>
    <t>al925</t>
  </si>
  <si>
    <t>NokiaLumia925 ｱﾝﾃﾅｹｰﾌﾞﾙ</t>
  </si>
  <si>
    <t>ejl925</t>
  </si>
  <si>
    <t>NokiaLumia925 ｲﾔﾎﾝｼﾞｬｯｸ</t>
  </si>
  <si>
    <t>fnlb</t>
  </si>
  <si>
    <t>NokiaLumia925 ﾌﾛﾝﾄﾊﾟﾈﾙ ﾌﾞﾗｯｸ</t>
  </si>
  <si>
    <t>sbxirn3p</t>
  </si>
  <si>
    <t>XiaomiRedmiNote3Pro ｽﾘｰﾌﾟﾎﾞﾀﾝｹｰﾌﾞﾙ</t>
  </si>
  <si>
    <t>fxirnb</t>
  </si>
  <si>
    <t>XiaomiRedmiNote ﾌﾛﾝﾄﾊﾟﾈﾙ ﾌﾞﾗｯｸ</t>
  </si>
  <si>
    <t>fxirn3pb</t>
  </si>
  <si>
    <t>XiaomiRedmiNote3Pro ﾌﾛﾝﾄﾊﾟﾈﾙ ﾌﾞﾗｯｸ</t>
  </si>
  <si>
    <t>ip2hbo</t>
  </si>
  <si>
    <t>iPad2/3 ﾎｰﾑﾎﾞﾀﾝﾎﾞｰﾄﾞ</t>
  </si>
  <si>
    <t>ip2ct</t>
  </si>
  <si>
    <t>iPad2/3/4 ﾀｯﾁｺﾈｸﾀｰ</t>
  </si>
  <si>
    <t>ip2stw</t>
  </si>
  <si>
    <t>iPad2/3 SIMﾄﾚｰ ﾎﾜｲﾄ</t>
  </si>
  <si>
    <t>ip2wf</t>
  </si>
  <si>
    <t>iPad2 WI-FIﾌﾚｯｸｽｹｰﾌﾞﾙ</t>
  </si>
  <si>
    <t>ip2ns</t>
  </si>
  <si>
    <t>iPad2/3/4 ﾈｼﾞｾｯﾄ</t>
  </si>
  <si>
    <t>ip2hbs</t>
  </si>
  <si>
    <t>iPad2 ﾎｰﾑﾎﾞﾀﾝ固定ﾌﾟﾚｰﾄ</t>
  </si>
  <si>
    <t>ip2bbt</t>
  </si>
  <si>
    <t>iPad2 ﾎﾞﾘｭｰﾑﾎﾞﾀﾝｹｰﾌﾞﾙﾄｯﾌﾟ</t>
  </si>
  <si>
    <t>ip2mf</t>
  </si>
  <si>
    <t>iPad2 ﾒｲﾝﾎﾞｰﾄﾞﾌﾚｯｸｽｹｰﾌﾞﾙ</t>
  </si>
  <si>
    <t>ip2shb</t>
  </si>
  <si>
    <t>iPad2 消音ﾎﾞﾀﾝ</t>
  </si>
  <si>
    <t>ip2sbt</t>
  </si>
  <si>
    <t>iPad2 電源ﾎﾞﾀﾝﾄｯﾌﾟ</t>
  </si>
  <si>
    <t>ip3c</t>
  </si>
  <si>
    <t>iPad3/4 LCDｺﾈｸﾀｰ</t>
  </si>
  <si>
    <t>ip3m3</t>
  </si>
  <si>
    <t>iPad3/4 ﾏｲｸ(3G)</t>
  </si>
  <si>
    <t>ip3mw</t>
  </si>
  <si>
    <t>iPad3/4 ﾏｲｸ(WI-FI)</t>
  </si>
  <si>
    <t>ip3rs</t>
  </si>
  <si>
    <t>iPad3/4 ﾗｳﾄﾞｽﾋﾟｰｶｰ</t>
  </si>
  <si>
    <t>ip3as</t>
  </si>
  <si>
    <t>iPad3/4 3Gｱﾝﾃﾅ(ｼｮｰﾄ)</t>
  </si>
  <si>
    <t>ip3al</t>
  </si>
  <si>
    <t>iPad3/4 3Gｱﾝﾃﾅ(ﾛﾝｸﾞ)</t>
  </si>
  <si>
    <t>ip3st</t>
  </si>
  <si>
    <t>iPad3 ｽﾘｰﾌﾟﾎﾞﾀﾝﾄｯﾌﾟ</t>
  </si>
  <si>
    <t>ip3v</t>
  </si>
  <si>
    <t>iPad3 ﾎﾞﾘｭｰﾑﾎﾞﾀﾝ</t>
  </si>
  <si>
    <t>ip3m</t>
  </si>
  <si>
    <t>iPad3 ﾏﾅｰﾎﾞﾀﾝ</t>
  </si>
  <si>
    <t>ip4fc</t>
  </si>
  <si>
    <t>iPad4 ﾌﾛﾝﾄｶﾒﾗ</t>
  </si>
  <si>
    <t>ip4sg</t>
  </si>
  <si>
    <t>iPad4 ｽﾘｰﾌﾟﾎﾞﾀﾝ外装</t>
  </si>
  <si>
    <t>ip4vg</t>
  </si>
  <si>
    <t>iPad4 ﾎﾞﾘｭｰﾑﾎﾞﾀﾝ外装</t>
  </si>
  <si>
    <t>ip4mg</t>
  </si>
  <si>
    <t>iPad4 ﾏﾅｰﾎﾞﾀﾝ外装</t>
  </si>
  <si>
    <t>ipahbb</t>
  </si>
  <si>
    <t>iPadAir ﾎｰﾑﾎﾞﾀﾝ ﾌﾞﾗｯｸ</t>
  </si>
  <si>
    <t>ipac</t>
  </si>
  <si>
    <t>iPadAir LCDｺﾈｸﾀｰ</t>
  </si>
  <si>
    <t>ipahbo</t>
  </si>
  <si>
    <t>iPadAir ﾎｰﾑﾎﾞﾀﾝ固定ﾌﾟﾚｰﾄ</t>
  </si>
  <si>
    <t>ipastb</t>
  </si>
  <si>
    <t>iPadAir SIMﾄﾚｰ ﾌﾞﾗｯｸ</t>
  </si>
  <si>
    <t>ipastw</t>
  </si>
  <si>
    <t>iPadAir SIMﾄﾚｰ ﾎﾜｲﾄ</t>
  </si>
  <si>
    <t>ipahbgs5</t>
  </si>
  <si>
    <t>iPadAir ﾎｰﾑﾎﾞﾀﾝｺﾞﾑｼｰﾙ(5個ｾｯﾄ)</t>
  </si>
  <si>
    <t>ipaobb</t>
  </si>
  <si>
    <t>iPadAir 音量ﾎﾞﾀﾝ外装 ﾌﾞﾗｯｸ</t>
  </si>
  <si>
    <t>ipaobw</t>
  </si>
  <si>
    <t>iPadAir 音量ﾎﾞﾀﾝ外装 ﾎﾜｲﾄ</t>
  </si>
  <si>
    <t>ipadbb</t>
  </si>
  <si>
    <t>iPadAir 電源ﾎﾞﾀﾝ外装 ﾌﾞﾗｯｸ</t>
  </si>
  <si>
    <t>ipadbw</t>
  </si>
  <si>
    <t>iPadAir 電源ﾎﾞﾀﾝ外装 ﾎﾜｲﾄ</t>
  </si>
  <si>
    <t>ipmsb</t>
  </si>
  <si>
    <t>iPadmini SIMﾄﾚｰ ﾌﾞﾗｯｸ</t>
  </si>
  <si>
    <t>ipmsw</t>
  </si>
  <si>
    <t>iPadmini SIMﾄﾚｰ ﾎﾜｲﾄ</t>
  </si>
  <si>
    <t>ipmsgb</t>
  </si>
  <si>
    <t>iPadmini ｽﾘｰﾌﾟﾎﾞﾀﾝ外装 ﾌﾞﾗｯｸ</t>
  </si>
  <si>
    <t>ipmsgw</t>
  </si>
  <si>
    <t>iPadmini ｽﾘｰﾌﾟﾎﾞﾀﾝ外装 ﾎﾜｲﾄ</t>
  </si>
  <si>
    <t>ipmvgb</t>
  </si>
  <si>
    <t>iPadmini ﾎﾞﾘｭｰﾑﾎﾞﾀﾝ外装 ﾌﾞﾗｯｸ</t>
  </si>
  <si>
    <t>ipmvgw</t>
  </si>
  <si>
    <t>iPadmini ﾎﾞﾘｭｰﾑﾎﾞﾀﾝ外装 ﾎﾜｲﾄ</t>
  </si>
  <si>
    <t>ipmmgb</t>
  </si>
  <si>
    <t>iPadmini ﾏﾅｰﾎﾞﾀﾝ外装 ﾌﾞﾗｯｸ</t>
  </si>
  <si>
    <t>ipmmgw</t>
  </si>
  <si>
    <t>iPadmini ﾏﾅｰﾎﾞﾀﾝ外装 ﾎﾜｲﾄ</t>
  </si>
  <si>
    <t>ipm3w</t>
  </si>
  <si>
    <t>iPadmini3 WI-FIｹｰﾌﾞﾙ</t>
  </si>
  <si>
    <t>ipm3sb</t>
  </si>
  <si>
    <t>iPadmini3 SIMﾄﾚｰ ﾌﾞﾗｯｸ</t>
  </si>
  <si>
    <t>ipm3sw</t>
  </si>
  <si>
    <t>iPadmini3 SIMﾄﾚｰ ﾎﾜｲﾄ</t>
  </si>
  <si>
    <t>ipm3sgb</t>
  </si>
  <si>
    <t>iPadmini3 ｽﾘｰﾌﾟﾎﾞﾀﾝ外装 ﾌﾞﾗｯｸ</t>
  </si>
  <si>
    <t>ipm3vgb</t>
  </si>
  <si>
    <t>iPadmini3 ﾎﾞﾘｭｰﾑﾎﾞﾀﾝ外装 ﾌﾞﾗｯｸ</t>
  </si>
  <si>
    <t>ipm3mgb</t>
  </si>
  <si>
    <t>iPadmini3 ﾏﾅｰﾎﾞﾀﾝ外装 ﾌﾞﾗｯｸ</t>
  </si>
  <si>
    <t>sb12pm</t>
  </si>
  <si>
    <t>iPhone12ProMax ｽﾘｰﾌﾟ/ﾎﾞﾘｭｰﾑﾎﾞﾀﾝｹｰﾌﾞﾙ</t>
  </si>
  <si>
    <t>iPhone 3G</t>
  </si>
  <si>
    <t>cc3</t>
  </si>
  <si>
    <t>iPhone3G ｶﾒﾗﾕﾆｯﾄｶﾊﾞｰ</t>
  </si>
  <si>
    <t>f3b</t>
  </si>
  <si>
    <t>iPhone3G ﾌﾛﾝﾄﾊﾟﾈﾙ ﾌﾞﾗｯｸ</t>
  </si>
  <si>
    <t>d3</t>
  </si>
  <si>
    <t>iPhone3G 液晶</t>
  </si>
  <si>
    <t>f3w</t>
  </si>
  <si>
    <t>iPhone3G ﾌﾛﾝﾄﾊﾟﾈﾙ ﾎﾜｲﾄ</t>
  </si>
  <si>
    <t>sis3sb</t>
  </si>
  <si>
    <t>iPhone3GS SIMﾄﾚｰ ﾌﾞﾗｯｸ</t>
  </si>
  <si>
    <t>sis3sw</t>
  </si>
  <si>
    <t>iPhone3GS SIMﾄﾚｰ ﾎﾜｲﾄ</t>
  </si>
  <si>
    <t>srr3s</t>
  </si>
  <si>
    <t>iPhone3GS SIMﾘﾘｰｽﾚﾊﾞｰ</t>
  </si>
  <si>
    <t>esc3s</t>
  </si>
  <si>
    <t>iPhone3GS ｲﾔﾎﾝｼﾞｬｯｸｶﾊﾞｰ</t>
  </si>
  <si>
    <t>rs4</t>
  </si>
  <si>
    <t>iPhone4/4s ﾗｳﾄﾞｽﾋﾟｰｶｰ</t>
  </si>
  <si>
    <t>mf4</t>
  </si>
  <si>
    <t>iPhone4 ﾐｯﾄﾞﾌﾚｰﾑ</t>
  </si>
  <si>
    <t>sk4</t>
  </si>
  <si>
    <t>iPhone4 水没検知ｼｰﾙ</t>
  </si>
  <si>
    <t>hns4</t>
  </si>
  <si>
    <t>iPhone4 星ﾈｼﾞｾｯﾄ</t>
  </si>
  <si>
    <t>nnc4</t>
  </si>
  <si>
    <t>iPhone4 内部ﾈｼﾞｶﾊﾞｰ</t>
  </si>
  <si>
    <t>ns4</t>
  </si>
  <si>
    <t>iPhone4/4s ﾈｼﾞｾｯﾄ</t>
  </si>
  <si>
    <t>bl4s</t>
  </si>
  <si>
    <t>iPhone4s ﾊﾞｲﾌﾞﾚｰﾀｰ</t>
  </si>
  <si>
    <t>hb4sb</t>
  </si>
  <si>
    <t>iPhone4s ﾎｰﾑﾎﾞﾀﾝ ﾌﾞﾗｯｸ</t>
  </si>
  <si>
    <t>fc4s</t>
  </si>
  <si>
    <t>iPhone4s ﾌﾛﾝﾄｶﾒﾗ</t>
  </si>
  <si>
    <t>22a</t>
  </si>
  <si>
    <t>iPhone4s ﾈｼﾞ置き</t>
  </si>
  <si>
    <t>3g4s</t>
  </si>
  <si>
    <t>iPhone4s 3Gｱﾝﾃﾅ</t>
  </si>
  <si>
    <t>esm4s</t>
  </si>
  <si>
    <t>iPhone4s ｲﾔｰｽﾋﾟｰｶｰﾒｯｼｭ</t>
  </si>
  <si>
    <t>cst4s</t>
  </si>
  <si>
    <t>iPhone4s ｺﾈｸﾀｰｼｰﾙ(ﾀｯﾁﾊﾟﾈﾙ)</t>
  </si>
  <si>
    <t>csl4s</t>
  </si>
  <si>
    <t>iPhone4s ｺﾈｸﾀｰｼｰﾙ(液晶)</t>
  </si>
  <si>
    <t>sl4s</t>
  </si>
  <si>
    <t>iPhone4s ｻｲﾚﾝﾄﾎﾞﾀﾝ</t>
  </si>
  <si>
    <t>sn4s</t>
  </si>
  <si>
    <t>iPhone4s ｽﾋﾟｰｶｰﾈｯﾄ</t>
  </si>
  <si>
    <t>ts4s</t>
  </si>
  <si>
    <t>iPhone4s ﾀｯﾁﾊﾟﾈﾙｼｰﾙ</t>
  </si>
  <si>
    <t>bk4s</t>
  </si>
  <si>
    <t>iPhone4s ﾊﾞｯﾃﾘｰｺﾈｸﾀｰ</t>
  </si>
  <si>
    <t>fr4sb</t>
  </si>
  <si>
    <t>iPhone4s ﾌﾚｰﾑ ﾌﾞﾗｯｸ</t>
  </si>
  <si>
    <t>fr4sw</t>
  </si>
  <si>
    <t>iPhone4s ﾌﾚｰﾑ ﾎﾜｲﾄ</t>
  </si>
  <si>
    <t>fs4s</t>
  </si>
  <si>
    <t>iPhone4s ﾌﾚｰﾑｼｰﾙ</t>
  </si>
  <si>
    <t>fcb4s</t>
  </si>
  <si>
    <t>iPhone4s ﾌﾛﾝﾄｶﾒﾗﾍﾞｾﾞﾙ</t>
  </si>
  <si>
    <t>hbs4s</t>
  </si>
  <si>
    <t>iPhone4s ﾎｰﾑﾎﾞﾀﾝｼｰﾙ</t>
  </si>
  <si>
    <t>hbms4s</t>
  </si>
  <si>
    <t>iPhone4s ﾎｰﾑﾎﾞﾀﾝﾒﾀﾙｼｰﾙ</t>
  </si>
  <si>
    <t>mb4s</t>
  </si>
  <si>
    <t>iPhone4s ﾏｻﾞｰﾎﾞｰﾄﾞ保護ﾊﾟｰﾂ</t>
  </si>
  <si>
    <t>mf4s</t>
  </si>
  <si>
    <t>iPhone4s ﾐｯﾄﾞﾌﾚｰﾑ</t>
  </si>
  <si>
    <t>ske4s</t>
  </si>
  <si>
    <t>iPhone4s 水没検知ｼｰﾙ(ｲﾔﾎﾝｼﾞｬｯｸ)</t>
  </si>
  <si>
    <t>skd4s</t>
  </si>
  <si>
    <t>iPhone4s 水没検知ｼｰﾙ(ﾄﾞｯｸｺﾈｸﾀｰ)</t>
  </si>
  <si>
    <t>sbs4s</t>
  </si>
  <si>
    <t>iPhone4s ｽﾘｰﾌﾟﾎﾞﾀﾝｼｰﾙ</t>
  </si>
  <si>
    <t>hns4s</t>
  </si>
  <si>
    <t>iPhone4s 星ﾈｼﾞｾｯﾄ</t>
  </si>
  <si>
    <t>hns5b</t>
  </si>
  <si>
    <t>iPhone5 星ﾈｼﾞｾｯﾄ ﾌﾞﾗｯｸ</t>
  </si>
  <si>
    <t>hns5s</t>
  </si>
  <si>
    <t>iPhone5 星ﾈｼﾞｾｯﾄ ｼﾙﾊﾞｰ</t>
  </si>
  <si>
    <t>p5bb</t>
  </si>
  <si>
    <t>iPhone5 ﾊﾟﾙﾓ ﾌﾞﾗｯｸ(ﾊﾞﾙｸ)</t>
  </si>
  <si>
    <t>p5wb</t>
  </si>
  <si>
    <t>iPhone5 ﾊﾟﾙﾓ ﾎﾜｲﾄ(ﾊﾞﾙｸ)</t>
  </si>
  <si>
    <t>23a</t>
  </si>
  <si>
    <t>iPhone5 ﾈｼﾞ置き</t>
  </si>
  <si>
    <t>27a</t>
  </si>
  <si>
    <t>iPhone5/5s 万力</t>
  </si>
  <si>
    <t>26a</t>
  </si>
  <si>
    <t>iPhone5/5s/6 万力</t>
  </si>
  <si>
    <t>lcds5</t>
  </si>
  <si>
    <t>iPhone5 LCDｺﾈｸﾀ用ｼｰﾙ</t>
  </si>
  <si>
    <t>af5</t>
  </si>
  <si>
    <t>iPhone5 ｱﾝﾃﾅｼｸﾞﾅﾙﾌﾚｯｸｽ</t>
  </si>
  <si>
    <t>bg3ms5</t>
  </si>
  <si>
    <t>btc5</t>
  </si>
  <si>
    <t>iPhone5 ﾊﾞｯﾃﾘｰｺﾈｸﾀ</t>
  </si>
  <si>
    <t>hbms5</t>
  </si>
  <si>
    <t>iPhone5 ﾎｰﾑﾎﾞﾀﾝ用ﾒﾀﾙｼｰﾙ</t>
  </si>
  <si>
    <t>hbmp5</t>
  </si>
  <si>
    <t>iPhone5 ﾎｰﾑﾎﾞﾀﾝ用固定ﾌﾟﾚｰﾄ</t>
  </si>
  <si>
    <t>lcf5s</t>
  </si>
  <si>
    <t>iPhone5 ﾗｲﾄﾆﾝｸﾞｺﾈｸﾀﾌﾚｰﾑ ｼﾙﾊﾞｰ</t>
  </si>
  <si>
    <t>lcf5b</t>
  </si>
  <si>
    <t>iPhone5 ﾗｲﾄﾆﾝｸﾞｺﾈｸﾀﾌﾚｰﾑ ﾌﾞﾗｯｸ</t>
  </si>
  <si>
    <t>skmt5</t>
  </si>
  <si>
    <t>iPhone5 水没検知ｼｰﾙ(短)</t>
  </si>
  <si>
    <t>skn5</t>
  </si>
  <si>
    <t>iPhone5 水没検知ｼｰﾙ(長)</t>
  </si>
  <si>
    <t>db5b</t>
  </si>
  <si>
    <t>iPhone5 電源ﾎﾞﾀﾝ外装 ｸﾞﾚｲ</t>
  </si>
  <si>
    <t>db5s</t>
  </si>
  <si>
    <t>iPhone5 電源ﾎﾞﾀﾝ外装 ｼﾙﾊﾞｰ</t>
  </si>
  <si>
    <t>dbp5</t>
  </si>
  <si>
    <t>iPhone5 電源ﾎﾞﾀﾝﾋﾟﾝ</t>
  </si>
  <si>
    <t>ns5s</t>
  </si>
  <si>
    <t>iPhone5 ﾈｼﾞｾｯﾄ ｼﾙﾊﾞｰ</t>
  </si>
  <si>
    <t>ns5b</t>
  </si>
  <si>
    <t>iPhone5 ﾈｼﾞｾｯﾄ ﾌﾞﾗｯｸ</t>
  </si>
  <si>
    <t>skm5</t>
  </si>
  <si>
    <t>iPhone5 水没検知ｼｰﾙ(丸)</t>
  </si>
  <si>
    <t>mb5s</t>
  </si>
  <si>
    <t>iPhone5 ﾏﾅｰﾎﾞﾀﾝ外装 ｼﾙﾊﾞｰ</t>
  </si>
  <si>
    <t>st5s</t>
  </si>
  <si>
    <t>iPhone5 SIMﾄﾚｰ ｼﾙﾊﾞｰ</t>
  </si>
  <si>
    <t>st5b</t>
  </si>
  <si>
    <t>iPhone5 SIMﾄﾚｰ ﾌﾞﾗｯｸ</t>
  </si>
  <si>
    <t>mb5b</t>
  </si>
  <si>
    <t>iPhone5 ﾏﾅｰﾎﾞﾀﾝ外装 ｸﾞﾚｲ</t>
  </si>
  <si>
    <t>w5</t>
  </si>
  <si>
    <t>iPhone5 GPS/ｾﾙﾗｰｱﾝﾃﾅ</t>
  </si>
  <si>
    <t>esk5c</t>
  </si>
  <si>
    <t>iPhone5c ｲﾔ-ｽﾋﾟｰｶｰ固定用ﾌﾟﾚｰﾄ</t>
  </si>
  <si>
    <t>bp5cy</t>
  </si>
  <si>
    <t>iPhone5c ﾊﾞｯｸﾊﾟﾈﾙ ｲｴﾛｰ</t>
  </si>
  <si>
    <t>bp5cgr</t>
  </si>
  <si>
    <t>iPhone5c ﾊﾞｯｸﾊﾟﾈﾙ ｸﾞﾘｰﾝ</t>
  </si>
  <si>
    <t>bp5cp</t>
  </si>
  <si>
    <t>iPhone5c ﾊﾞｯｸﾊﾟﾈﾙ ﾋﾟﾝｸ</t>
  </si>
  <si>
    <t>bp5cbl</t>
  </si>
  <si>
    <t>iPhone5c ﾊﾞｯｸﾊﾟﾈﾙ ﾌﾞﾙｰ</t>
  </si>
  <si>
    <t>bp5cw</t>
  </si>
  <si>
    <t>iPhone5c ﾊﾞｯｸﾊﾟﾈﾙ ﾎﾜｲﾄ</t>
  </si>
  <si>
    <t>hbms5c</t>
  </si>
  <si>
    <t>iPhone5c ﾎｰﾑﾎﾞﾀﾝ固定用ﾌﾟﾚｰﾄ</t>
  </si>
  <si>
    <t>mp5ca</t>
  </si>
  <si>
    <t>iPhone5c ﾒﾀﾙﾊﾟｰﾂA</t>
  </si>
  <si>
    <t>mp5cb</t>
  </si>
  <si>
    <t>iPhone5c ﾒﾀﾙﾊﾟｰﾂB</t>
  </si>
  <si>
    <t>mp5cc</t>
  </si>
  <si>
    <t>iPhone5c ﾒﾀﾙﾊﾟｰﾂC</t>
  </si>
  <si>
    <t>mp5cd</t>
  </si>
  <si>
    <t>iPhone5c ﾒﾀﾙﾊﾟｰﾂD</t>
  </si>
  <si>
    <t>mp5ce</t>
  </si>
  <si>
    <t>iPhone5c ﾒﾀﾙﾊﾟｰﾂE</t>
  </si>
  <si>
    <t>mp5cf</t>
  </si>
  <si>
    <t>iPhone5c ﾒﾀﾙﾊﾟｰﾂF</t>
  </si>
  <si>
    <t>mp5cg</t>
  </si>
  <si>
    <t>iPhone5c ﾒﾀﾙﾊﾟｰﾂG</t>
  </si>
  <si>
    <t>ns5c</t>
  </si>
  <si>
    <t>iPhone5c ﾈｼﾞｾｯﾄ</t>
  </si>
  <si>
    <t>st5cy</t>
  </si>
  <si>
    <t>iPhone5c SIMﾄﾚｰ ｲｴﾛｰ</t>
  </si>
  <si>
    <t>st5cgr</t>
  </si>
  <si>
    <t>iPhone5c SIMﾄﾚｰ ｸﾞﾘｰﾝ</t>
  </si>
  <si>
    <t>st5cp</t>
  </si>
  <si>
    <t>iPhone5c SIMﾄﾚｰ ﾋﾟﾝｸ</t>
  </si>
  <si>
    <t>st5cbl</t>
  </si>
  <si>
    <t>iPhone5c SIMﾄﾚｰ ﾌﾞﾙｰ</t>
  </si>
  <si>
    <t>st5cw</t>
  </si>
  <si>
    <t>iPhone5c SIMﾄﾚｰ ﾎﾜｲﾄ</t>
  </si>
  <si>
    <t>w5c</t>
  </si>
  <si>
    <t>iPhone5c WI-FIｱﾝﾃﾅ</t>
  </si>
  <si>
    <t>hns5sg</t>
  </si>
  <si>
    <t>5s/6/6Plus/6s/6sPlus 星ﾈｼﾞｾｯﾄ ｺﾞｰﾙﾄﾞ</t>
  </si>
  <si>
    <t>hns5sp</t>
  </si>
  <si>
    <t>5s/6/6Plus/6s/6sPlus 星ﾈｼﾞｾｯﾄ ﾋﾟﾝｸG</t>
  </si>
  <si>
    <t>hns5ss</t>
  </si>
  <si>
    <t>5s/6/6Plus/6s/6sPlus 星ﾈｼﾞｾｯﾄ ｼﾙﾊﾞｰ</t>
  </si>
  <si>
    <t>hns5sb</t>
  </si>
  <si>
    <t>5s/6/6Plus/6s/6sPlus 星ﾈｼﾞｾｯﾄ ﾌﾞﾗｯｸ</t>
  </si>
  <si>
    <t>db6g</t>
  </si>
  <si>
    <t>iPhone6 電源/音量ﾎﾞﾀﾝ外装 ｺﾞｰﾙﾄﾞ</t>
  </si>
  <si>
    <t>db6s</t>
  </si>
  <si>
    <t>iPhone6 電源/音量ﾎﾞﾀﾝ外装 ｼﾙﾊﾞｰ</t>
  </si>
  <si>
    <t>db6b</t>
  </si>
  <si>
    <t>iPhone6 電源/音量ﾎﾞﾀﾝ外装 ﾌﾞﾗｯｸ</t>
  </si>
  <si>
    <t>mb6s</t>
  </si>
  <si>
    <t>iPhone6 ﾏﾅｰﾎﾞﾀﾝ外装 ｼﾙﾊﾞｰ</t>
  </si>
  <si>
    <t>mb6b</t>
  </si>
  <si>
    <t>iPhone6 ﾏﾅｰﾎﾞﾀﾝ外装 ﾌﾞﾗｯｸ</t>
  </si>
  <si>
    <t>cc6p</t>
  </si>
  <si>
    <t>iPhone6Plus ｺﾈｸﾃｨﾌﾞｹｰﾌﾞﾙ</t>
  </si>
  <si>
    <t>led6p</t>
  </si>
  <si>
    <t>iPhone6Plus LED</t>
  </si>
  <si>
    <t>w6p</t>
  </si>
  <si>
    <t>iPhone6Plus WI-FIｱﾝﾃﾅ</t>
  </si>
  <si>
    <t>hp6p</t>
  </si>
  <si>
    <t>iPhone6Plus ﾋｰﾄｼﾝｸﾌﾟﾚｰﾄ</t>
  </si>
  <si>
    <t>gsa6p</t>
  </si>
  <si>
    <t>iPhone6Plus GPS/ｾﾙﾗｰｱﾝﾃﾅ</t>
  </si>
  <si>
    <t>ns6ps</t>
  </si>
  <si>
    <t>iPhone6Plus ﾈｼﾞｾｯﾄ ｼﾙﾊﾞｰ</t>
  </si>
  <si>
    <t>st6pg</t>
  </si>
  <si>
    <t>iPhone6Plus SIMﾄﾚｰ ｺﾞｰﾙﾄﾞ</t>
  </si>
  <si>
    <t>st6ps</t>
  </si>
  <si>
    <t>iPhone6Plus SIMﾄﾚｰ ｼﾙﾊﾞｰ</t>
  </si>
  <si>
    <t>st6pb</t>
  </si>
  <si>
    <t>iPhone6Plus SIMﾄﾚｰ ﾌﾞﾗｯｸ</t>
  </si>
  <si>
    <t>mb6pg</t>
  </si>
  <si>
    <t>iPhone6Plus ﾏﾅｰﾎﾞﾀﾝ外装 ｺﾞｰﾙﾄﾞ</t>
  </si>
  <si>
    <t>mb6ps</t>
  </si>
  <si>
    <t>iPhone6Plus ﾏﾅｰﾎﾞﾀﾝ外装 ｼﾙﾊﾞｰ</t>
  </si>
  <si>
    <t>mb6pb</t>
  </si>
  <si>
    <t>iPhone6Plus ﾏﾅｰﾎﾞﾀﾝ外装 ﾌﾞﾗｯｸ</t>
  </si>
  <si>
    <t>db6pg</t>
  </si>
  <si>
    <t>iPhone6Plus 電源/音量ﾎﾞﾀﾝ外装 ｺﾞｰﾙﾄﾞ</t>
  </si>
  <si>
    <t>db6ps</t>
  </si>
  <si>
    <t>iPhone6Plus 電源/音量ﾎﾞﾀﾝ外装 ｼﾙﾊﾞｰ</t>
  </si>
  <si>
    <t>db6pb</t>
  </si>
  <si>
    <t>iPhone6Plus 電源/音量ﾎﾞﾀﾝ外装 ﾌﾞﾗｯｸ</t>
  </si>
  <si>
    <t>hp6s</t>
  </si>
  <si>
    <t>iPhone6s ﾋｰﾄｼﾝｸﾌﾟﾚｰﾄ</t>
  </si>
  <si>
    <t>25a</t>
  </si>
  <si>
    <t>iPhone6s ﾈｼﾞ置き</t>
  </si>
  <si>
    <t>st6sg</t>
  </si>
  <si>
    <t>iPhone6s SIMﾄﾚｰ ｺﾞｰﾙﾄﾞ</t>
  </si>
  <si>
    <t>st6ss</t>
  </si>
  <si>
    <t>iPhone6s SIMﾄﾚｰ ｼﾙﾊﾞｰ</t>
  </si>
  <si>
    <t>st6sp</t>
  </si>
  <si>
    <t>iPhone6s SIMﾄﾚｰ ﾋﾟﾝｸG</t>
  </si>
  <si>
    <t>st6sb</t>
  </si>
  <si>
    <t>iPhone6s SIMﾄﾚｰ ﾌﾞﾗｯｸ</t>
  </si>
  <si>
    <t>wfc6</t>
  </si>
  <si>
    <t>iPhone6s 信号ｹｰﾌﾞﾙ</t>
  </si>
  <si>
    <t>ss6sg</t>
  </si>
  <si>
    <t>iPhone6s ﾈｼﾞｾｯﾄ ｺﾞｰﾙﾄﾞ</t>
  </si>
  <si>
    <t>mb6ss</t>
  </si>
  <si>
    <t>iPhone6s ﾏﾅｰﾎﾞﾀﾝ外装 ｼﾙﾊﾞｰ</t>
  </si>
  <si>
    <t>mb6sp</t>
  </si>
  <si>
    <t>iPhone6s ﾏﾅｰﾎﾞﾀﾝ外装 ﾋﾟﾝｸG</t>
  </si>
  <si>
    <t>mb6sb</t>
  </si>
  <si>
    <t>iPhone6s ﾏﾅｰﾎﾞﾀﾝ外装 ﾌﾞﾗｯｸ</t>
  </si>
  <si>
    <t>mb6sg</t>
  </si>
  <si>
    <t>iPhone6s ﾏﾅｰﾎﾞﾀﾝ外装 ｺﾞｰﾙﾄﾞ</t>
  </si>
  <si>
    <t>mps6s</t>
  </si>
  <si>
    <t>iPhone6s ﾒﾀﾙﾌﾟﾚｰﾄｽﾃｯｶｰ</t>
  </si>
  <si>
    <t>db6ss</t>
  </si>
  <si>
    <t>iPhone6s 電源ﾎﾞﾀﾝ/音量ﾎﾞﾀﾝ外装 ｼﾙﾊﾞｰ</t>
  </si>
  <si>
    <t>db6sp</t>
  </si>
  <si>
    <t>iPhone6s 電源ﾎﾞﾀﾝ/音量ﾎﾞﾀﾝ外装 ﾋﾟﾝｸG</t>
  </si>
  <si>
    <t>ss6sp</t>
  </si>
  <si>
    <t>iPhone6s ﾈｼﾞｾｯﾄ ﾋﾟﾝｸG</t>
  </si>
  <si>
    <t>ns6ss</t>
  </si>
  <si>
    <t>iPhone6s ﾈｼﾞｾｯﾄ ｼﾙﾊﾞｰ</t>
  </si>
  <si>
    <t>hp6sp</t>
  </si>
  <si>
    <t>iPhone6sPlus ﾋｰﾄｼﾝｸﾌﾟﾚｰﾄ</t>
  </si>
  <si>
    <t>mps6sp</t>
  </si>
  <si>
    <t>iPhone6sPlus ﾒﾀﾙﾌﾟﾚｰﾄｽﾃｯｶｰ</t>
  </si>
  <si>
    <t>st6spg</t>
  </si>
  <si>
    <t>iPhone6sPlus SIMﾄﾚｰ ｺﾞｰﾙﾄﾞ</t>
  </si>
  <si>
    <t>st6sps</t>
  </si>
  <si>
    <t>iPhone6sPlus SIMﾄﾚｰ ｼﾙﾊﾞｰ</t>
  </si>
  <si>
    <t>st6spb</t>
  </si>
  <si>
    <t>iPhone6sPlus SIMﾄﾚｰ ﾌﾞﾗｯｸ</t>
  </si>
  <si>
    <t>st6sppg</t>
  </si>
  <si>
    <t>iPhone6sPlus SIMﾄﾚｰ ﾋﾟﾝｸG</t>
  </si>
  <si>
    <t>ns6spg</t>
  </si>
  <si>
    <t>iPhone6sPlus ﾈｼﾞｾｯﾄ ｺﾞｰﾙﾄﾞ</t>
  </si>
  <si>
    <t>ns6sps</t>
  </si>
  <si>
    <t>iPhone6sPlus ﾈｼﾞｾｯﾄ ｼﾙﾊﾞｰ</t>
  </si>
  <si>
    <t>ns6sppg</t>
  </si>
  <si>
    <t>iPhone6sPlus ﾈｼﾞｾｯﾄ ﾋﾟﾝｸG</t>
  </si>
  <si>
    <t>mb6spg</t>
  </si>
  <si>
    <t>iPhone6sPlus ﾏﾅｰﾎﾞﾀﾝ外装 ｺﾞｰﾙﾄﾞ</t>
  </si>
  <si>
    <t>mb6sps</t>
  </si>
  <si>
    <t>iPhone6sPlus ﾏﾅｰﾎﾞﾀﾝ外装 ｼﾙﾊﾞｰ</t>
  </si>
  <si>
    <t>mb6sppg</t>
  </si>
  <si>
    <t>iPhone6sPlus ﾏﾅｰﾎﾞﾀﾝ外装 ﾋﾟﾝｸG</t>
  </si>
  <si>
    <t>mb6spb</t>
  </si>
  <si>
    <t>iPhone6sPlus ﾏﾅｰﾎﾞﾀﾝ外装 ﾌﾞﾗｯｸ</t>
  </si>
  <si>
    <t>db6spg</t>
  </si>
  <si>
    <t>iPhone6sPlus 電源/音量ﾎﾞﾀﾝ外装 ｺﾞｰﾙﾄﾞ</t>
  </si>
  <si>
    <t>db6sps</t>
  </si>
  <si>
    <t>iPhone6sPlus 電源/音量ﾎﾞﾀﾝ外装 ｼﾙﾊﾞｰ</t>
  </si>
  <si>
    <t>db6spb</t>
  </si>
  <si>
    <t>iPhone6sPlus 電源/音量ﾎﾞﾀﾝ外装 ﾌﾞﾗｯｸ</t>
  </si>
  <si>
    <t>db6sppg</t>
  </si>
  <si>
    <t>iPhone6sPlus 電源/音量ﾎﾞﾀﾝ外装 ﾋﾟﾝｸG</t>
  </si>
  <si>
    <t>led7</t>
  </si>
  <si>
    <t>iPhone7 LED</t>
  </si>
  <si>
    <t>em7</t>
  </si>
  <si>
    <t>iPhone7 ｲﾔ-ｽﾋﾟｰｶｰﾒｯｼｭ</t>
  </si>
  <si>
    <t>hp7</t>
  </si>
  <si>
    <t>iPhone7 ﾋｰﾄｼﾝｸﾌﾟﾚｰﾄ</t>
  </si>
  <si>
    <t>mb7g</t>
  </si>
  <si>
    <t>iPhone7 ﾏﾅｰﾎﾞﾀﾝ外装 ｺﾞｰﾙﾄﾞ</t>
  </si>
  <si>
    <t>mb7jb</t>
  </si>
  <si>
    <t>iPhone7 ﾏﾅｰﾎﾞﾀﾝ外装 ｼﾞｪｯﾄﾌﾞﾗｯｸ</t>
  </si>
  <si>
    <t>mb7s</t>
  </si>
  <si>
    <t>iPhone7 ﾏﾅｰﾎﾞﾀﾝ外装 ｼﾙﾊﾞｰ</t>
  </si>
  <si>
    <t>mb7p</t>
  </si>
  <si>
    <t>iPhone7 ﾏﾅｰﾎﾞﾀﾝ外装 ﾋﾟﾝｸG</t>
  </si>
  <si>
    <t>mb7b</t>
  </si>
  <si>
    <t>iPhone7 ﾏﾅｰﾎﾞﾀﾝ外装 ﾌﾞﾗｯｸ</t>
  </si>
  <si>
    <t>mp7a</t>
  </si>
  <si>
    <t>iPhone7 ﾒﾀﾙﾊﾟｰﾂA</t>
  </si>
  <si>
    <t>db7g</t>
  </si>
  <si>
    <t>iPhone7 電源/音量ﾎﾞﾀﾝ外装 ｺﾞｰﾙﾄﾞ</t>
  </si>
  <si>
    <t>db7jb</t>
  </si>
  <si>
    <t>iPhone7 電源/音量ﾎﾞﾀﾝ外装 ｼﾞｪｯﾄﾌﾞﾗｯｸ</t>
  </si>
  <si>
    <t>db7s</t>
  </si>
  <si>
    <t>iPhone7 電源/音量ﾎﾞﾀﾝ外装 ｼﾙﾊﾞｰ</t>
  </si>
  <si>
    <t>db7p</t>
  </si>
  <si>
    <t>iPhone7 電源/音量ﾎﾞﾀﾝ外装 ﾋﾟﾝｸG</t>
  </si>
  <si>
    <t>db7b</t>
  </si>
  <si>
    <t>iPhone7 電源/音量ﾎﾞﾀﾝ外装 ﾌﾞﾗｯｸ</t>
  </si>
  <si>
    <t>clk7</t>
  </si>
  <si>
    <t>iPhone7 ｶﾒﾗﾚﾝｽﾞ固定金具</t>
  </si>
  <si>
    <t>wc7</t>
  </si>
  <si>
    <t>iPhone7 WI-FIｱﾝﾃﾅｶﾊﾞｰ</t>
  </si>
  <si>
    <t>led7p</t>
  </si>
  <si>
    <t>iPhone7Plus LED</t>
  </si>
  <si>
    <t>btc7p</t>
  </si>
  <si>
    <t>iPhone7Plus Bluetoothｹｰﾌﾞﾙ</t>
  </si>
  <si>
    <t>st7pg</t>
  </si>
  <si>
    <t>iPhone7Plus SIMﾄﾚｰ ｺﾞｰﾙﾄﾞ</t>
  </si>
  <si>
    <t>st7pjb</t>
  </si>
  <si>
    <t>iPhone7Plus SIMﾄﾚｰ ｼﾞｪｯﾄﾌﾞﾗｯｸ</t>
  </si>
  <si>
    <t>st7ps</t>
  </si>
  <si>
    <t>iPhone7Plus SIMﾄﾚｰ ｼﾙﾊﾞｰ</t>
  </si>
  <si>
    <t>st7pp</t>
  </si>
  <si>
    <t>iPhone7Plus SIMﾄﾚｰ ﾋﾟﾝｸG</t>
  </si>
  <si>
    <t>st7pb</t>
  </si>
  <si>
    <t>iPhone7Plus SIMﾄﾚｰ ﾌﾞﾗｯｸ</t>
  </si>
  <si>
    <t>wc7p</t>
  </si>
  <si>
    <t>iPhone7Plus WI-FIiｱﾝﾃﾅｶﾊﾞｰ</t>
  </si>
  <si>
    <t>w7p</t>
  </si>
  <si>
    <t>iPhone7Plus WI-FI/Bluetoothｱﾝﾃﾅ</t>
  </si>
  <si>
    <t>mb7pb</t>
  </si>
  <si>
    <t>iPhone7Plus ﾏﾅｰﾎﾞﾀﾝ外装 ﾌﾞﾗｯｸ</t>
  </si>
  <si>
    <t>mp7pc</t>
  </si>
  <si>
    <t>iPhone7Plus ﾒﾀﾙﾊﾟｰﾂC</t>
  </si>
  <si>
    <t>mp7pl</t>
  </si>
  <si>
    <t>iPhone7Plus ﾒﾀﾙﾊﾟｰﾂL</t>
  </si>
  <si>
    <t>ns8g</t>
  </si>
  <si>
    <t>iPhone8 ﾈｼﾞｾｯﾄ ｺﾞｰﾙﾄﾞ</t>
  </si>
  <si>
    <t>ns8s</t>
  </si>
  <si>
    <t>iPhone8 ﾈｼﾞｾｯﾄ ｼﾙﾊﾞｰ</t>
  </si>
  <si>
    <t>ns8b</t>
  </si>
  <si>
    <t>iPhone8 ﾈｼﾞｾｯﾄ ﾌﾞﾗｯｸ</t>
  </si>
  <si>
    <t>bp8pw</t>
  </si>
  <si>
    <t>iPhone8Plus ﾊﾞｯｸﾊﾟﾈﾙ ﾎﾜｲﾄ</t>
  </si>
  <si>
    <t>bp8pp</t>
  </si>
  <si>
    <t>iPhone8Plus ﾊﾞｯｸﾊﾟﾈﾙ ﾋﾟﾝｸ</t>
  </si>
  <si>
    <t>st8pg</t>
  </si>
  <si>
    <t>iPhone8Plus SIMﾄﾚｰ ｺﾞｰﾙﾄﾞ</t>
  </si>
  <si>
    <t>st8ps</t>
  </si>
  <si>
    <t>iPhone8Plus SIMﾄﾚｰ ｼﾙﾊﾞｰ</t>
  </si>
  <si>
    <t>st8pb</t>
  </si>
  <si>
    <t>iPhone8Plus SIMﾄﾚｰ ﾌﾞﾗｯｸ</t>
  </si>
  <si>
    <t>w8p</t>
  </si>
  <si>
    <t>iPhone8Plus WI-FIｱﾝﾃﾅｶﾊﾞｰ</t>
  </si>
  <si>
    <t>ns8pg</t>
  </si>
  <si>
    <t>iPhone8Plus ﾈｼﾞｾｯﾄ ｺﾞｰﾙﾄﾞ</t>
  </si>
  <si>
    <t>ns8ps</t>
  </si>
  <si>
    <t>iPhone8Plus ﾈｼﾞｾｯﾄ ｼﾙﾊﾞｰ</t>
  </si>
  <si>
    <t>ns8pb</t>
  </si>
  <si>
    <t>iPhone8Plus ﾈｼﾞｾｯﾄ ﾌﾞﾗｯｸ</t>
  </si>
  <si>
    <t>stsep</t>
  </si>
  <si>
    <t>iPhoneSE SIMﾄﾚｰ ﾋﾟﾝｸG</t>
  </si>
  <si>
    <t>sssep</t>
  </si>
  <si>
    <t>iPhoneSE ﾈｼﾞｾｯﾄ ﾋﾟﾝｸG</t>
  </si>
  <si>
    <t>mbsep</t>
  </si>
  <si>
    <t>iPhoneSE ﾏﾅｰﾎﾞﾀﾝ外装 ﾋﾟﾝｸG</t>
  </si>
  <si>
    <t>obsep</t>
  </si>
  <si>
    <t>iPhoneSE 音量ﾎﾞﾀﾝ外装 ﾋﾟﾝｸG</t>
  </si>
  <si>
    <t>dbsep</t>
  </si>
  <si>
    <t>iPhoneSE 電源ﾎﾞﾀﾝ外装 ﾋﾟﾝｸG</t>
  </si>
  <si>
    <t>lmx</t>
  </si>
  <si>
    <t>iPhoneX LCDﾒﾀﾙﾌﾟﾚｰﾄ</t>
  </si>
  <si>
    <t>stxs</t>
  </si>
  <si>
    <t>iPhoneX SIMﾄﾚｰ ｼﾙﾊﾞｰ</t>
  </si>
  <si>
    <t>stxb</t>
  </si>
  <si>
    <t>iPhoneX SIMﾄﾚｰ ﾌﾞﾗｯｸ</t>
  </si>
  <si>
    <t>clcxs</t>
  </si>
  <si>
    <t>iPhoneX ｶﾒﾗﾚﾝｽﾞｶﾊﾞｰ ｼﾙﾊﾞｰ</t>
  </si>
  <si>
    <t>stxsmb</t>
  </si>
  <si>
    <t>iPhoneXsMax SIMﾄﾚｰ ﾌﾞﾗｯｸ</t>
  </si>
  <si>
    <t>rsxsm</t>
  </si>
  <si>
    <t>iPhoneXsMax ﾗｳﾄﾞｽﾋﾟｰｶｰ</t>
  </si>
  <si>
    <t>vxsm</t>
  </si>
  <si>
    <t>iPhoneXsMax ﾎﾞﾘｭｰﾑﾎﾞﾀﾝｹｰﾌﾞﾙ</t>
  </si>
  <si>
    <t>nsipt4</t>
  </si>
  <si>
    <t>iPodtouch第4世代 ﾈｼﾞｾｯﾄ</t>
  </si>
  <si>
    <t>dipt4</t>
  </si>
  <si>
    <t>iPodtouch第4世代 ﾄﾞｯｸｺﾈｸﾀｰ</t>
  </si>
  <si>
    <t>fcipt4</t>
  </si>
  <si>
    <t>iPodtouch第4世代 ﾌﾛﾝﾄｶﾒﾗ</t>
  </si>
  <si>
    <t>hbgipt4</t>
  </si>
  <si>
    <t>iPodtouch第4世代 ﾎｰﾑﾎﾞﾀﾝｺﾞﾑｼｰﾙ(5個ｾｯﾄ)</t>
  </si>
  <si>
    <t>gsipt4</t>
  </si>
  <si>
    <t>iPodtouch第4世代 外部ｽﾋﾟｰｶｰ</t>
  </si>
  <si>
    <t>mbpd</t>
  </si>
  <si>
    <t>MacBookPro(Retina13Early2015) 液晶</t>
  </si>
  <si>
    <t>3d1db</t>
  </si>
  <si>
    <t>3DS 電源ｽｲｯﾁﾎﾞﾀﾝ</t>
  </si>
  <si>
    <t>hbsg</t>
  </si>
  <si>
    <t>iPhone ﾎｰﾑﾎﾞﾀﾝｼｰﾙ ｺﾞｰﾙﾄﾞ</t>
  </si>
  <si>
    <t>hbss</t>
  </si>
  <si>
    <t>iPhone ﾎｰﾑﾎﾞﾀﾝｼｰﾙ ｼﾙﾊﾞｰ</t>
  </si>
  <si>
    <t>hbsb</t>
  </si>
  <si>
    <t>iPhone ﾎｰﾑﾎﾞﾀﾝｼｰﾙ ﾌﾞﾗｯｸ</t>
  </si>
  <si>
    <t>159a</t>
  </si>
  <si>
    <t>叩き棒ｾｯﾄ</t>
  </si>
  <si>
    <t>126a</t>
  </si>
  <si>
    <t>特殊ﾄﾞﾗｲﾊﾞｰｾｯﾄ</t>
  </si>
  <si>
    <t>f036w</t>
  </si>
  <si>
    <t>6/6s ﾌﾙﾗｳﾝﾄﾞ防指紋 ﾎﾜｲﾄ</t>
  </si>
  <si>
    <t>f026p</t>
  </si>
  <si>
    <t>6P/6sP 衝撃 光沢</t>
  </si>
  <si>
    <t>f027p</t>
  </si>
  <si>
    <t>7P/8P 衝撃 光沢</t>
  </si>
  <si>
    <t>f01z3bs</t>
  </si>
  <si>
    <t>XperiaZ3 衝撃 防指紋(ﾊﾞﾙｸ10枚ｾｯﾄ)</t>
  </si>
  <si>
    <t>f01z5cbs</t>
  </si>
  <si>
    <t>XperiaZ5Compact 衝撃 防指紋(ﾊﾞﾙｸ10枚ｾｯﾄ)</t>
  </si>
  <si>
    <t>f01xcbs</t>
  </si>
  <si>
    <t>XperiaXcompact 衝撃 防指紋(ﾊﾞﾙｸ10枚ｾｯﾄ)</t>
  </si>
  <si>
    <t>f01xpbs</t>
  </si>
  <si>
    <t>f01z1cbs</t>
  </si>
  <si>
    <t>XperiaZ1compact 衝撃 防指紋(ﾊﾞﾙｸ10枚ｾｯﾄ)</t>
  </si>
  <si>
    <t>scz1cb</t>
  </si>
  <si>
    <t>XperiaZ1Compact SIMｶﾊﾞｰ ﾌﾞﾗｯｸ</t>
  </si>
  <si>
    <t>hbcsep</t>
  </si>
  <si>
    <t>iPhoneSE ﾎｰﾑﾎﾞﾀﾝｹｰﾌﾞﾙ ﾋﾟﾝｸG</t>
  </si>
  <si>
    <t>fchm8</t>
  </si>
  <si>
    <t>HUAWEIMate8 ﾌﾛﾝﾄｶﾒﾗ</t>
  </si>
  <si>
    <t>fga20bg</t>
  </si>
  <si>
    <t>GalaxyA20 ﾌﾛﾝﾄﾊﾟﾈﾙ ﾌﾞﾗｯｸ(海外版)</t>
  </si>
  <si>
    <t>hbc7g</t>
  </si>
  <si>
    <t>iPhone7/7P/8/8P ﾎｰﾑﾎﾞﾀﾝｹｰﾌﾞﾙ ｺﾞｰﾙﾄﾞ</t>
  </si>
  <si>
    <t>202a</t>
  </si>
  <si>
    <t>ｲｵﾅｲｻﾞｰ静電気除去ﾌｧﾝ</t>
  </si>
  <si>
    <t>bse2d</t>
  </si>
  <si>
    <t>iPhoneSE2 ﾊﾞｯﾃﾘｰ(大容量)</t>
  </si>
  <si>
    <t>ks6</t>
  </si>
  <si>
    <t>Switch/Lite/有機EL ﾊﾟﾜｰｲﾝﾀﾞｸﾀ</t>
  </si>
  <si>
    <t>bas4</t>
  </si>
  <si>
    <t>AQUOSsense4 ﾊﾞｯﾃﾘｰ</t>
  </si>
  <si>
    <t>dse2b</t>
  </si>
  <si>
    <t>iPhoneSE2/SE3 ﾄﾞｯｸｺﾈｸﾀｰ ﾌﾞﾗｯｸ</t>
  </si>
  <si>
    <t>ソフト</t>
    <phoneticPr fontId="1"/>
  </si>
  <si>
    <t>ハード</t>
    <phoneticPr fontId="1"/>
  </si>
  <si>
    <t>-</t>
    <phoneticPr fontId="1"/>
  </si>
  <si>
    <t>iPhone8 ﾄﾞｯｸｺﾈｸﾀｰ ﾌﾞﾗｯｸ</t>
  </si>
  <si>
    <t>iPhoneXs 互換ﾊﾟﾈﾙ ﾌﾞﾗｯｸ(OLED/ｿﾌﾄ)</t>
  </si>
  <si>
    <t>iPhoneX 互換ﾊﾟﾈﾙ ﾌﾞﾗｯｸ(OLED/ｿﾌﾄ)</t>
  </si>
  <si>
    <t>PS4Slim(CUH-2000～)</t>
  </si>
  <si>
    <t>PS4(CUH-1000～)</t>
  </si>
  <si>
    <t>iPhone11Pro 互換ﾊﾟﾈﾙ ﾌﾞﾗｯｸ(OLED/ｿﾌﾄ)</t>
  </si>
  <si>
    <t>iPhone11ProMax 互換ﾊﾟﾈﾙ ﾌﾞﾗｯｸ(OLED/ｿﾌﾄ)</t>
  </si>
  <si>
    <t>iPhone12/12Pro 互換ﾊﾟﾈﾙ ﾌﾞﾗｯｸ(OLED/ｿﾌﾄ)</t>
  </si>
  <si>
    <t>iPhone12ProMax 互換ﾊﾟﾈﾙ ﾌﾞﾗｯｸ(OLED/ｿﾌﾄ)</t>
  </si>
  <si>
    <t>cfho12mb</t>
  </si>
  <si>
    <t>iPhone12mini 互換ﾊﾟﾈﾙ ﾌﾞﾗｯｸ(OLED/ﾊｰﾄﾞ)</t>
  </si>
  <si>
    <t>iPhoneXs 互換ﾊﾟﾈﾙ ﾌﾞﾗｯｸ(OLED/ﾊｰﾄﾞ)</t>
  </si>
  <si>
    <t>iPhoneX 互換ﾊﾟﾈﾙ ﾌﾞﾗｯｸ(OLED/ﾊｰﾄﾞ)</t>
  </si>
  <si>
    <t>MacBook</t>
  </si>
  <si>
    <t>MacBook Pro</t>
  </si>
  <si>
    <t>swjb</t>
  </si>
  <si>
    <t>Switch ｼﾞｮｲｺﾝﾊﾞｯﾃﾘｰ</t>
  </si>
  <si>
    <t>b11pd</t>
  </si>
  <si>
    <t>iPhone11Pro ﾊﾞｯﾃﾘｰ(大容量)</t>
  </si>
  <si>
    <t>bora</t>
  </si>
  <si>
    <t>OPPORenoA ﾊﾞｯﾃﾘｰ</t>
  </si>
  <si>
    <t>b12md</t>
  </si>
  <si>
    <t>iPhone12mini ﾊﾞｯﾃﾘｰ(大容量)</t>
  </si>
  <si>
    <t>b12d</t>
  </si>
  <si>
    <t>iPhone12/12Pro ﾊﾞｯﾃﾘｰ(大容量)</t>
  </si>
  <si>
    <t>b12pmd</t>
  </si>
  <si>
    <t>iPhone12ProMax ﾊﾞｯﾃﾘｰ(大容量)</t>
  </si>
  <si>
    <t>b11pmd</t>
  </si>
  <si>
    <t>iPhone11ProMax ﾊﾞｯﾃﾘｰ(大容量)</t>
  </si>
  <si>
    <t>b11d</t>
  </si>
  <si>
    <t>iPhone11 ﾊﾞｯﾃﾘｰ(大容量)</t>
  </si>
  <si>
    <t>b5d</t>
  </si>
  <si>
    <t>iPhone5 ﾊﾞｯﾃﾘｰ(大容量)</t>
  </si>
  <si>
    <t>b5cd</t>
  </si>
  <si>
    <t>iPhone5c ﾊﾞｯﾃﾘｰ(大容量)</t>
  </si>
  <si>
    <t>mbp1989s</t>
  </si>
  <si>
    <t>MacBookPro(A1989etc) 液晶一体型 ｼﾙﾊﾞｰ</t>
  </si>
  <si>
    <t>mbp1989sg</t>
  </si>
  <si>
    <t>MacBookPro(A1989etc) 液晶一体型 ｽﾍﾟｰｽｸﾞﾚｲ</t>
  </si>
  <si>
    <t>MacBook Pro M1</t>
  </si>
  <si>
    <t>mbp2338s</t>
  </si>
  <si>
    <t>MacBookProM1(A2338) 液晶一体型 ｼﾙﾊﾞｰ</t>
  </si>
  <si>
    <t>mbp2238sg</t>
  </si>
  <si>
    <t>MacBookProM1(A2338) 液晶一体型 ｽﾍﾟｰｽｸﾞﾚｲ</t>
  </si>
  <si>
    <t>mbp1708sg</t>
  </si>
  <si>
    <t>MacBookPro(A1706/A1708) 液晶一体型 ｽﾍﾟｰｽｸﾞﾚｲ</t>
  </si>
  <si>
    <t>mbp1708s</t>
  </si>
  <si>
    <t>MacBookPro(A1706/A1708) 液晶一体型 ｼﾙﾊﾞｰ</t>
  </si>
  <si>
    <t>MacBook Air M1</t>
  </si>
  <si>
    <t>mba2337g</t>
  </si>
  <si>
    <t>MacBookAirM1(A2337) 液晶一体型 ｺﾞｰﾙﾄﾞ</t>
  </si>
  <si>
    <t>MacBook Air</t>
  </si>
  <si>
    <t>mba1932g</t>
  </si>
  <si>
    <t>MacBookAir(A1932) 液晶一体型 ｺﾞｰﾙﾄﾞ</t>
  </si>
  <si>
    <t>mba1932s</t>
  </si>
  <si>
    <t>MacBookAir(A1932) 液晶一体型 ｼﾙﾊﾞｰ</t>
  </si>
  <si>
    <t>mba1932sg</t>
  </si>
  <si>
    <t>MacBookAir(A1932) 液晶一体型 ｽﾍﾟｰｽｸﾞﾚｲ</t>
  </si>
  <si>
    <t>mba2179g</t>
  </si>
  <si>
    <t>MacBookAir(A2179) 液晶一体型 ｺﾞｰﾙﾄﾞ</t>
  </si>
  <si>
    <t>mba2179s</t>
  </si>
  <si>
    <t>MacBookAir(A2179) 液晶一体型 ｼﾙﾊﾞｰ</t>
  </si>
  <si>
    <t>mba2179sg</t>
  </si>
  <si>
    <t>MacBookAir(A2179) 液晶一体型 ｽﾍﾟｰｽｸﾞﾚｲ</t>
  </si>
  <si>
    <t>Xperia Ace</t>
  </si>
  <si>
    <t>fxaceb</t>
  </si>
  <si>
    <t>XperiaAce ﾌﾛﾝﾄﾊﾟﾈﾙ ﾌﾞﾗｯｸ</t>
  </si>
  <si>
    <t>cfho11pb</t>
  </si>
  <si>
    <t>iPhone11Pro 互換ﾊﾟﾈﾙ ﾌﾞﾗｯｸ(OLED/ﾊｰﾄﾞ)</t>
  </si>
  <si>
    <t>cfho12pmb</t>
  </si>
  <si>
    <t>iPhone12ProMax 互換ﾊﾟﾈﾙ ﾌﾞﾗｯｸ(OLED/ﾊｰﾄﾞ)</t>
  </si>
  <si>
    <t>cfhoxsmb</t>
  </si>
  <si>
    <t>iPhoneXsMax 互換ﾊﾟﾈﾙ ﾌﾞﾗｯｸ(OLED/ﾊｰﾄﾞ)</t>
  </si>
  <si>
    <t>cfho11pmb</t>
  </si>
  <si>
    <t>iPhone11ProMax 互換ﾊﾟﾈﾙ ﾌﾞﾗｯｸ(OLED/ﾊｰﾄﾞ)</t>
  </si>
  <si>
    <t>208a</t>
  </si>
  <si>
    <t>6in1 USBﾊﾌﾞ</t>
  </si>
  <si>
    <t>207a</t>
  </si>
  <si>
    <t>6in2 USBﾊﾌﾞ</t>
  </si>
  <si>
    <t>209a</t>
  </si>
  <si>
    <t>9in1 USBﾊﾌﾞ</t>
  </si>
  <si>
    <t>210a</t>
  </si>
  <si>
    <t>Lightning/Type-Cｹｰﾌﾞﾙ(L字)</t>
  </si>
  <si>
    <t>203a</t>
  </si>
  <si>
    <t>PD急速充電器 4ﾎﾟｰﾄ(65W)</t>
  </si>
  <si>
    <t>206a</t>
  </si>
  <si>
    <t>PD急速充電器 6ﾎﾟｰﾄ(200W)</t>
  </si>
  <si>
    <t>204a</t>
  </si>
  <si>
    <t>Nexode PD急速充電器 4ﾎﾟｰﾄ(100W)</t>
  </si>
  <si>
    <t>205a</t>
  </si>
  <si>
    <t>PD急速充電器 3ﾎﾟｰﾄ(140W)</t>
  </si>
  <si>
    <t>bgp4a5g</t>
  </si>
  <si>
    <t>GooglePixel4a(5G) ﾊﾞｯﾃﾘｰ</t>
  </si>
  <si>
    <t>ps401</t>
  </si>
  <si>
    <t>PS4 冷却ﾌｧﾝ(CUH-1200)</t>
  </si>
  <si>
    <t>ps402</t>
  </si>
  <si>
    <t>PS4Slim 冷却ﾌｧﾝ</t>
  </si>
  <si>
    <t>ps403</t>
  </si>
  <si>
    <t>PS4 HDMIｺﾈｸﾀｰ(CUH-1000/1100/1200)</t>
  </si>
  <si>
    <t>ps404</t>
  </si>
  <si>
    <t>PS4(CUH-1200)/Slim/Pro HDMIﾋﾞﾃﾞｵICﾁｯﾌﾟ</t>
  </si>
  <si>
    <t>ps405</t>
  </si>
  <si>
    <t>PS4 HDMIﾋﾞﾃﾞｵICﾁｯﾌﾟ(CUH-1000/1100)</t>
  </si>
  <si>
    <t>ps406</t>
  </si>
  <si>
    <t>PS4Slim 電源ICﾁｯﾌﾟ</t>
  </si>
  <si>
    <t>ps407</t>
  </si>
  <si>
    <t>PS4 電源ICﾁｯﾌﾟ(CUH-1200)</t>
  </si>
  <si>
    <t>ps408</t>
  </si>
  <si>
    <t>PS4 ﾚｰｻﾞｰﾚﾝｽﾞ(KES-490A/KEM490AAA)</t>
  </si>
  <si>
    <t>ps409</t>
  </si>
  <si>
    <t>PS4Slim/Pro ﾚｰｻﾞｰﾚﾝｽﾞﾃﾞｯｷ付(KEM-496AAA)</t>
  </si>
  <si>
    <t>ps410</t>
  </si>
  <si>
    <t>PS4 電源ﾕﾆｯﾄ(CUH-1100)</t>
  </si>
  <si>
    <t>ps411</t>
  </si>
  <si>
    <t>基板用ｻｰﾏﾙｸﾞﾘｽ(ﾍﾟｰｽﾄ)</t>
  </si>
  <si>
    <t>ps412</t>
  </si>
  <si>
    <t>PS4Slim 電源ﾕﾆｯﾄ(CUH-2000)</t>
  </si>
  <si>
    <t>ps413</t>
  </si>
  <si>
    <t>PS4 電源ﾕﾆｯﾄ(CUH-1000)</t>
  </si>
  <si>
    <t>ps414</t>
  </si>
  <si>
    <t>PS4 電源ﾕﾆｯﾄ(CUH-1200)</t>
  </si>
  <si>
    <t>ps415</t>
  </si>
  <si>
    <t>PS4 ﾃﾞｨｽｸﾄﾞﾗｲﾌﾞ(CUH-1200)</t>
  </si>
  <si>
    <t>ps416</t>
  </si>
  <si>
    <t>PS4Slim ﾃﾞｨｽｸﾄﾞﾗｲﾌﾞ</t>
  </si>
  <si>
    <t>bmbp2159</t>
  </si>
  <si>
    <t>MacBookPro(A2159/A2289/A2338) ﾊﾞｯﾃﾘｰ</t>
  </si>
  <si>
    <t>bmba2179</t>
  </si>
  <si>
    <t>MacbookAir(A2179) ﾊﾞｯﾃﾘｰ</t>
  </si>
  <si>
    <t>bmbp1989</t>
  </si>
  <si>
    <t>MacBookPro(A1989/A2251) ﾊﾞｯﾃﾘｰ</t>
  </si>
  <si>
    <t>PC周辺機器</t>
  </si>
  <si>
    <t>Xperia X</t>
  </si>
  <si>
    <t>11/29着～2/10着</t>
    <rPh sb="5" eb="6">
      <t>チャク</t>
    </rPh>
    <rPh sb="11" eb="12">
      <t>チャク</t>
    </rPh>
    <phoneticPr fontId="41"/>
  </si>
  <si>
    <t>11promax
(OLED)</t>
    <phoneticPr fontId="1"/>
  </si>
  <si>
    <t>12/12Pro
(OLED)</t>
    <phoneticPr fontId="1"/>
  </si>
  <si>
    <t>12ProMax
(OLED)</t>
    <phoneticPr fontId="1"/>
  </si>
  <si>
    <t>11pro
(OLED)</t>
    <phoneticPr fontId="1"/>
  </si>
  <si>
    <t>Xs
(OLED)</t>
    <phoneticPr fontId="1"/>
  </si>
  <si>
    <t>X
(OLED)</t>
    <phoneticPr fontId="1"/>
  </si>
  <si>
    <r>
      <t>XsMax
(</t>
    </r>
    <r>
      <rPr>
        <b/>
        <sz val="9"/>
        <color rgb="FFFF0000"/>
        <rFont val="メイリオ"/>
        <family val="3"/>
        <charset val="128"/>
      </rPr>
      <t>ハード</t>
    </r>
    <r>
      <rPr>
        <b/>
        <sz val="9"/>
        <color theme="1"/>
        <rFont val="メイリオ"/>
        <family val="3"/>
        <charset val="128"/>
      </rPr>
      <t xml:space="preserve">OLED)
</t>
    </r>
    <phoneticPr fontId="1"/>
  </si>
  <si>
    <r>
      <t>12mini
(</t>
    </r>
    <r>
      <rPr>
        <b/>
        <sz val="9"/>
        <color rgb="FFFF0000"/>
        <rFont val="メイリオ"/>
        <family val="3"/>
        <charset val="128"/>
      </rPr>
      <t>ハード</t>
    </r>
    <r>
      <rPr>
        <b/>
        <sz val="9"/>
        <color theme="1"/>
        <rFont val="メイリオ"/>
        <family val="3"/>
        <charset val="128"/>
      </rPr>
      <t>OLED)</t>
    </r>
    <phoneticPr fontId="1"/>
  </si>
  <si>
    <r>
      <t>13mini
(</t>
    </r>
    <r>
      <rPr>
        <b/>
        <sz val="9"/>
        <color rgb="FFFF0000"/>
        <rFont val="メイリオ"/>
        <family val="3"/>
        <charset val="128"/>
      </rPr>
      <t>ハード</t>
    </r>
    <r>
      <rPr>
        <b/>
        <sz val="9"/>
        <color theme="1"/>
        <rFont val="メイリオ"/>
        <family val="3"/>
        <charset val="128"/>
      </rPr>
      <t>OLED)</t>
    </r>
    <phoneticPr fontId="1"/>
  </si>
  <si>
    <r>
      <t>13
(</t>
    </r>
    <r>
      <rPr>
        <b/>
        <sz val="9"/>
        <color rgb="FFFF0000"/>
        <rFont val="メイリオ"/>
        <family val="3"/>
        <charset val="128"/>
      </rPr>
      <t>ハード</t>
    </r>
    <r>
      <rPr>
        <b/>
        <sz val="9"/>
        <color theme="1"/>
        <rFont val="メイリオ"/>
        <family val="3"/>
        <charset val="128"/>
      </rPr>
      <t>OLED)</t>
    </r>
    <phoneticPr fontId="41"/>
  </si>
  <si>
    <t>iPhone7/7P/8/8P/SE2/SE3 物理式ﾎｰﾑﾎﾞﾀﾝ ﾌﾞﾗｯｸ</t>
  </si>
  <si>
    <t>PS4 ﾚｰｻﾞｰﾚﾝｽﾞﾃﾞｯｷ付(KEM490AAA)</t>
  </si>
  <si>
    <t>PS4 ﾚｰｻﾞｰﾚﾝｽﾞ(KEM860A)</t>
  </si>
  <si>
    <t>PS4 ﾚｰｻﾞｰﾚﾝｽﾞ(KEM496A)</t>
  </si>
  <si>
    <t>X/Xs/11Pro 衝撃 防指紋(ﾊﾞﾙｸ10枚ｾｯﾄ)</t>
  </si>
  <si>
    <t>X/Xs/11Pro 衝撃 光沢(ﾊﾞﾙｸ10枚ｾｯﾄ)</t>
  </si>
  <si>
    <t>13ProMax/14Plus 衝撃 防指紋(ﾊﾞﾙｸ10枚ｾｯﾄ</t>
  </si>
  <si>
    <t>13/13Pro/14 衝撃 防指紋(ﾊﾞﾙｸ10枚ｾｯﾄ)</t>
  </si>
  <si>
    <t>13/13Pro/14 衝撃 光沢(ﾊﾞﾙｸ10枚ｾｯﾄ)</t>
  </si>
  <si>
    <t>13ProMax/14Plus 衝撃 光沢(ﾊﾞﾙｸ10枚ｾｯﾄ)</t>
  </si>
  <si>
    <t>iPhone13/13Pro/14 ｶﾞﾗｽﾌｨﾙﾑ</t>
  </si>
  <si>
    <t>iPhone13ProMax/14Plus ｶﾞﾗｽﾌｨﾙﾑ</t>
  </si>
  <si>
    <t>cfo13mb</t>
  </si>
  <si>
    <t>iPhone13mini 互換ﾊﾟﾈﾙ ﾌﾞﾗｯｸ(OLED/ｿﾌﾄ)</t>
  </si>
  <si>
    <t>swbd</t>
  </si>
  <si>
    <t>Switch ﾊﾞｯﾃﾘｰ(大容量)</t>
  </si>
  <si>
    <t>cfo13b</t>
  </si>
  <si>
    <t>iPhone13 互換ﾊﾟﾈﾙ ﾌﾞﾗｯｸ(OLED/ｿﾌﾄ)</t>
  </si>
  <si>
    <t>sp7pf</t>
  </si>
  <si>
    <t>SurfacePro7Plus ﾌﾛﾝﾄﾊﾟﾈﾙ</t>
  </si>
  <si>
    <t>2/11着～4/6着</t>
    <rPh sb="4" eb="5">
      <t>チャク</t>
    </rPh>
    <rPh sb="9" eb="10">
      <t>チャク</t>
    </rPh>
    <phoneticPr fontId="41"/>
  </si>
  <si>
    <t>iPhone8/SE2 ﾊﾞｯｸﾊﾟﾈﾙ ﾋﾟﾝｸ</t>
  </si>
  <si>
    <t>iPhone8/SE2/SE3 ﾌﾛﾝﾄｶﾒﾗ</t>
  </si>
  <si>
    <t>iPhone8/SE2 ﾊﾞｯｸﾊﾟﾈﾙ ﾋﾟﾝｸ(ﾌﾚｰﾑ一体型)</t>
  </si>
  <si>
    <t>iPhone8/SE2/SE3 標準ﾊﾟﾈﾙ ﾌﾞﾗｯｸ</t>
  </si>
  <si>
    <t>3DS/3DSLL/NEW3DS/NEW3DSLL 充電ｿｹｯﾄ</t>
  </si>
  <si>
    <t>アダプタ・ケーブル類</t>
  </si>
  <si>
    <t>イヤホン・スピーカー</t>
  </si>
  <si>
    <t>iPhoneXs ﾊﾞｯｸﾊﾟﾈﾙ(ﾌﾚｰﾑ一体型) ﾌﾞﾗｯｸ</t>
  </si>
  <si>
    <t>iPhoneXs ﾊﾞｯｸﾊﾟﾈﾙ(ﾌﾚｰﾑ一体型) ﾎﾜｲﾄ</t>
  </si>
  <si>
    <t>iPhoneXsmax ﾊﾞｯｸﾊﾟﾈﾙ(ﾌﾚｰﾑ一体型) ﾌﾞﾗｯｸ</t>
  </si>
  <si>
    <t>iPhoneXsmax ﾊﾞｯｸﾊﾟﾈﾙ(ﾌﾚｰﾑ一体型) ﾎﾜｲﾄ</t>
  </si>
  <si>
    <t>iPhone11 ﾊﾞｯｸﾊﾟﾈﾙ(ﾌﾚｰﾑ一体型) ﾌﾞﾗｯｸ</t>
  </si>
  <si>
    <t>iPhone11 ﾊﾞｯｸﾊﾟﾈﾙ(ﾌﾚｰﾑ一体型) ﾎﾜｲﾄ</t>
  </si>
  <si>
    <t>iPhone11Pro ﾊﾞｯｸﾊﾟﾈﾙ(ﾌﾚｰﾑ一体型) ﾌﾞﾗｯｸ</t>
  </si>
  <si>
    <t>iPhone11Pro ﾊﾞｯｸﾊﾟﾈﾙ(ﾌﾚｰﾑ一体型) ﾎﾜｲﾄ</t>
  </si>
  <si>
    <t>iPhone11ProMax ﾊﾞｯｸﾊﾟﾈﾙ(ﾌﾚｰﾑ一体型) ﾌﾞﾗｯｸ</t>
  </si>
  <si>
    <t>iPhone11ProMax ﾊﾞｯｸﾊﾟﾈﾙ(ﾌﾚｰﾑ一体型) ﾎﾜｲﾄ</t>
  </si>
  <si>
    <t>iPhone12 ﾊﾞｯｸﾊﾟﾈﾙ(ﾌﾚｰﾑ一体型) ﾌﾞﾗｯｸ</t>
  </si>
  <si>
    <t>iPhone12 ﾊﾞｯｸﾊﾟﾈﾙ(ﾌﾚｰﾑ一体型) ﾎﾜｲﾄ</t>
  </si>
  <si>
    <t>iPhone12mini ﾊﾞｯｸﾊﾟﾈﾙ(ﾌﾚｰﾑ一体型) ﾌﾞﾗｯｸ</t>
  </si>
  <si>
    <t>iPhone12mini ﾊﾞｯｸﾊﾟﾈﾙ(ﾌﾚｰﾑ一体型) ﾎﾜｲﾄ</t>
  </si>
  <si>
    <t>iPhone12Pro ﾊﾞｯｸﾊﾟﾈﾙ(ﾌﾚｰﾑ一体型) ﾌﾞﾗｯｸ</t>
  </si>
  <si>
    <t>iPhone12Pro ﾊﾞｯｸﾊﾟﾈﾙ(ﾌﾚｰﾑ一体型) ﾎﾜｲﾄ</t>
  </si>
  <si>
    <t>iPhone12ProMax ﾊﾞｯｸﾊﾟﾈﾙ(ﾌﾚｰﾑ一体型) ﾌﾞﾗｯｸ</t>
  </si>
  <si>
    <t>iPhone12ProMax ﾊﾞｯｸﾊﾟﾈﾙ(ﾌﾚｰﾑ一体型) ﾎﾜｲﾄ</t>
  </si>
  <si>
    <t>iPhone 14 ProMax</t>
  </si>
  <si>
    <t>iPhone5 ﾊﾞｯｸﾊﾟﾈﾙ3Mｽﾃｯｶｰ</t>
  </si>
  <si>
    <t>XperiaXperformance 衝撃 防指紋(ﾊﾞﾙｸ10枚ｾｯﾄ)</t>
  </si>
  <si>
    <t>Surface Pro 7Plus</t>
  </si>
  <si>
    <t>モバイルバッテリー</t>
  </si>
  <si>
    <t>211a</t>
  </si>
  <si>
    <t>PD-PPS･PD60W対応 ﾓﾊﾞｲﾙﾊﾞｯﾃﾘｰ 20000mAh ﾌﾞﾗｯｸ</t>
  </si>
  <si>
    <t>212a</t>
  </si>
  <si>
    <t>PD-PPS･PD60W対応 ﾓﾊﾞｲﾙﾊﾞｯﾃﾘｰ 20000mAh ｱｯｼｭﾌﾞﾙｰ</t>
  </si>
  <si>
    <t>213a</t>
  </si>
  <si>
    <t>PD20W対応 小型･超軽量 ﾓﾊﾞｲﾙﾊﾞｯﾃﾘｰ 10000mAh ﾌﾞﾗｯｸ</t>
  </si>
  <si>
    <t>214a</t>
  </si>
  <si>
    <t>PD20W対応 小型･超軽量 ﾓﾊﾞｲﾙﾊﾞｯﾃﾘｰ 10000mAh ﾎﾜｲﾄ</t>
  </si>
  <si>
    <t>215a</t>
  </si>
  <si>
    <t>小型軽量ﾓﾊﾞｲﾙﾊﾞｯﾃﾘｰ 3200mAh ﾎﾜｲﾄ</t>
  </si>
  <si>
    <t>216a</t>
  </si>
  <si>
    <t>小型軽量ﾓﾊﾞｲﾙﾊﾞｯﾃﾘｰ 3200mAh ﾗｲﾄﾋﾟﾝｸ</t>
  </si>
  <si>
    <t>217a</t>
  </si>
  <si>
    <t>小型軽量ﾓﾊﾞｲﾙﾊﾞｯﾃﾘｰ 3200mAh  ﾊﾟｰﾌﾟﾙ</t>
  </si>
  <si>
    <t>218a</t>
  </si>
  <si>
    <t>小型軽量ﾓﾊﾞｲﾙﾊﾞｯﾃﾘｰ 3200mAh  ﾐﾝﾄﾌﾞﾙｰ</t>
  </si>
  <si>
    <t>219a</t>
  </si>
  <si>
    <t>Type-Cｹｰﾌﾞﾙ付 小型軽量ﾓﾊﾞｲﾙﾊﾞｯﾃﾘｰ 5000mAh ﾎﾜｲﾄ</t>
  </si>
  <si>
    <t>220a</t>
  </si>
  <si>
    <t>Type-Cｹｰﾌﾞﾙ付 小型軽量ﾓﾊﾞｲﾙﾊﾞｯﾃﾘｰ 5000mAh ｱｯｼｭﾌﾞﾙｰ</t>
  </si>
  <si>
    <t>221a</t>
  </si>
  <si>
    <t>Type-Cｹｰﾌﾞﾙ付 小型軽量ﾓﾊﾞｲﾙﾊﾞｯﾃﾘｰ 5000mAh ｵﾘｰﾌﾞｸﾞﾘｰﾝ</t>
  </si>
  <si>
    <t>222a</t>
  </si>
  <si>
    <t>Type-Cｹｰﾌﾞﾙ付 小型軽量ﾓﾊﾞｲﾙﾊﾞｯﾃﾘｰ 5000mAh  ｻﾝﾄﾞﾍﾞｰｼﾞｭ</t>
  </si>
  <si>
    <t>223a</t>
  </si>
  <si>
    <t>Type-Cｹｰﾌﾞﾙ付 小型軽量ﾓﾊﾞｲﾙﾊﾞｯﾃﾘｰ 5000mAh ﾜｲﾝﾚｯﾄﾞ</t>
  </si>
  <si>
    <t>224a</t>
  </si>
  <si>
    <t>Bluetooth 防水ﾜｲﾔﾚｽ ｽﾋﾟｰｶｰ WP01 ﾌﾞﾗｯｸ</t>
  </si>
  <si>
    <t>225a</t>
  </si>
  <si>
    <t>Bluetooth 防水ﾜｲﾔﾚｽ ｽﾋﾟｰｶｰ WP01 ﾚｯﾄﾞ</t>
  </si>
  <si>
    <t>226a</t>
  </si>
  <si>
    <t>Bluetooth 防水ﾜｲﾔﾚｽ ｽﾋﾟｰｶｰ WP01 ﾈｲﾋﾞｰ</t>
  </si>
  <si>
    <t>227a</t>
  </si>
  <si>
    <t>Bluetooth5 ｱﾙﾐﾆｳﾑ ﾓﾊﾞｲﾙ ｽﾋﾟｰｶｰﾌﾞﾗｯｸ</t>
  </si>
  <si>
    <t>228a</t>
  </si>
  <si>
    <t>Bluetooth5 ｱﾙﾐﾆｳﾑ ﾓﾊﾞｲﾙ ｽﾋﾟｰｶｰ ｸﾞﾘｰﾝ</t>
  </si>
  <si>
    <t>229a</t>
  </si>
  <si>
    <t>Bluetooth5 ｱﾙﾐﾆｳﾑ ﾓﾊﾞｲﾙ ｽﾋﾟｰｶｰ ﾈｲﾋﾞｰ</t>
  </si>
  <si>
    <t>230a</t>
  </si>
  <si>
    <t>Bluetooth5 ｱﾙﾐﾆｳﾑ ﾓﾊﾞｲﾙ ｽﾋﾟｰｶｰ ﾚｯﾄﾞ</t>
  </si>
  <si>
    <t>231a</t>
  </si>
  <si>
    <t>Bluetooth5 ｱﾙﾐﾆｳﾑ ﾓﾊﾞｲﾙ ｽﾋﾟｰｶｰ ｼﾙﾊﾞｰ</t>
  </si>
  <si>
    <t>232a</t>
  </si>
  <si>
    <t>ﾀｯﾁﾍﾟﾝ OWL-TPSE02 ﾌﾞﾗｯｸ</t>
  </si>
  <si>
    <t>233a</t>
  </si>
  <si>
    <t>ﾀｯﾁﾍﾟﾝ OWL-TPSE02 ｼﾙﾊﾞｰ</t>
  </si>
  <si>
    <t>234a</t>
  </si>
  <si>
    <t>卓上ｽﾀﾝﾄﾞ型 Qi ﾜｲﾔﾚｽ充電器ｽﾀﾝﾄﾞ STANQi(ｽﾀﾝﾁｰ) ﾌﾞﾗｯｸ</t>
  </si>
  <si>
    <t>235a</t>
  </si>
  <si>
    <t>卓上ｽﾀﾝﾄﾞ型 Qi ﾜｲﾔﾚｽ充電器ｽﾀﾝﾄﾞ STANQi(ｽﾀﾝﾁｰ) ｸﾞﾚｰ</t>
  </si>
  <si>
    <t>ケース</t>
  </si>
  <si>
    <t>237a</t>
  </si>
  <si>
    <t>防水ｹｰｽ ﾌﾞﾗｯｸ</t>
  </si>
  <si>
    <t>238a</t>
  </si>
  <si>
    <t>防水ｹｰｽ ﾎﾜｲﾄ 蓄光素材使用</t>
  </si>
  <si>
    <t>239a</t>
  </si>
  <si>
    <t>防水ｹｰｽ ﾋﾟﾝｸ 蓄光素材使用</t>
  </si>
  <si>
    <t>241a</t>
  </si>
  <si>
    <t>針先ｽﾎﾟｲﾄ</t>
  </si>
  <si>
    <t>245a</t>
  </si>
  <si>
    <t>薄型ｺﾝﾊﾟｸﾄﾓﾊﾞｲﾙﾊﾞｯﾃﾘｰ ﾌﾞﾙｰ</t>
  </si>
  <si>
    <t>246a</t>
  </si>
  <si>
    <t>薄型ｺﾝﾊﾟｸﾄﾓﾊﾞｲﾙﾊﾞｯﾃﾘｰ ﾀﾞｰｸｸﾞﾚｰ</t>
  </si>
  <si>
    <t>247a</t>
  </si>
  <si>
    <t>薄型ｺﾝﾊﾟｸﾄﾓﾊﾞｲﾙﾊﾞｯﾃﾘｰ ｸﾞﾘｰﾝ</t>
  </si>
  <si>
    <t>248a</t>
  </si>
  <si>
    <t>薄型ｺﾝﾊﾟｸﾄﾓﾊﾞｲﾙﾊﾞｯﾃﾘｰ ﾋﾟﾝｸ</t>
  </si>
  <si>
    <t>249a</t>
  </si>
  <si>
    <t>薄型ｺﾝﾊﾟｸﾄﾓﾊﾞｲﾙﾊﾞｯﾃﾘｰ ﾎﾜｲﾄﾌｪｲｽ</t>
  </si>
  <si>
    <t>250a</t>
  </si>
  <si>
    <t>薄型ｺﾝﾊﾟｸﾄﾓﾊﾞｲﾙﾊﾞｯﾃﾘｰ ﾎﾜｲﾄ</t>
  </si>
  <si>
    <t>251a</t>
  </si>
  <si>
    <t>USB Power Delivery認証ﾓﾊﾞｲﾙﾊﾞｯﾃﾘｰ(20100mAh/52.5W)</t>
  </si>
  <si>
    <t>252a</t>
  </si>
  <si>
    <t>USB PD20Wﾓﾊﾞｲﾙﾊﾞｯﾃﾘｰﾌﾞﾗｯｸ</t>
  </si>
  <si>
    <t>254a</t>
  </si>
  <si>
    <t>USB PD20Wﾓﾊﾞｲﾙﾊﾞｯﾃﾘｰﾎﾜｲﾄﾌｪｲｽ</t>
  </si>
  <si>
    <t>255a</t>
  </si>
  <si>
    <t>乾電池式ﾓﾊﾞｲﾙﾊﾞｯﾃﾘｰ ﾌﾞﾗｯｸ</t>
  </si>
  <si>
    <t>256a</t>
  </si>
  <si>
    <t>乾電池式ﾓﾊﾞｲﾙﾊﾞｯﾃﾘｰﾎﾜｲﾄ</t>
  </si>
  <si>
    <t>257a</t>
  </si>
  <si>
    <t>ﾏｸﾞﾈｯﾄ付ﾜｲﾔﾚｽ充電対応ﾓﾊﾞｲﾙﾊﾞｯﾃﾘｰ ﾌﾞﾗｯｸ</t>
  </si>
  <si>
    <t>258a</t>
  </si>
  <si>
    <t>ﾏｸﾞﾈｯﾄ付ﾜｲﾔﾚｽ充電対応ﾓﾊﾞｲﾙﾊﾞｯﾃﾘｰ ﾎﾜｲﾄ</t>
  </si>
  <si>
    <t>259a</t>
  </si>
  <si>
    <t>20000mAh C+A 20W ﾓﾊﾞｲﾙﾊﾞｯﾃﾘｰ ﾌﾞﾗｯｸ</t>
  </si>
  <si>
    <t>260a</t>
  </si>
  <si>
    <t>20000mAh C+A 20W ﾓﾊﾞｲﾙﾊﾞｯﾃﾘｰ ﾎﾜｲﾄ</t>
  </si>
  <si>
    <t>263a</t>
  </si>
  <si>
    <t>完全ﾜｲﾔﾚｽBluetoothﾍｯﾄﾞﾎﾝ NC付ﾋﾟﾝｸ</t>
  </si>
  <si>
    <t>264a</t>
  </si>
  <si>
    <t>完全ﾜｲﾔﾚｽBluetoothﾍｯﾄﾞﾎﾝ NC付ﾌﾞﾗｯｸ</t>
  </si>
  <si>
    <t>265a</t>
  </si>
  <si>
    <t>完全ﾜｲﾔﾚｽBluetoothﾍｯﾄﾞﾎﾝ NC付ﾎﾜｲﾄ</t>
  </si>
  <si>
    <t>266a</t>
  </si>
  <si>
    <t>完全ﾜｲﾔﾚｽBluetoothﾍｯﾄﾞﾎﾝ ﾌﾞﾗｯｸ</t>
  </si>
  <si>
    <t>267a</t>
  </si>
  <si>
    <t>完全ﾜｲﾔﾚｽBluetoothﾍｯﾄﾞﾎﾝ ﾋﾟﾝｸ</t>
  </si>
  <si>
    <t>268a</t>
  </si>
  <si>
    <t>完全ﾜｲﾔﾚｽBluetoothﾍｯﾄﾞﾎﾝ ﾎﾜｲﾄ</t>
  </si>
  <si>
    <t>269a</t>
  </si>
  <si>
    <t>ｽﾏｰﾄﾌｫﾝ用ﾓﾉﾗﾙﾍｯﾄﾞﾎﾝﾏｲｸ ﾌﾞﾗｯｸ</t>
  </si>
  <si>
    <t>270a</t>
  </si>
  <si>
    <t>ｽﾏｰﾄﾌｫﾝ用ﾓﾉﾗﾙﾍｯﾄﾞﾎﾝﾏｲｸ ﾎﾜｲﾄ</t>
  </si>
  <si>
    <t>271a</t>
  </si>
  <si>
    <t>USB Power Delivery 45W AC充電器(C×1) ﾌﾞﾗｯｸ</t>
  </si>
  <si>
    <t>272a</t>
  </si>
  <si>
    <t>USB Power Delivery 45W AC充電器(C×1) ﾎﾜｲﾄ</t>
  </si>
  <si>
    <t>273a</t>
  </si>
  <si>
    <t>紛失防止ﾀｸﾞ MAMORIO ﾁｬｺｰﾙﾌﾞﾗｯｸ</t>
  </si>
  <si>
    <t>274a</t>
  </si>
  <si>
    <t>紛失防止ﾀｸﾞ MAMORIO ﾈｲﾋﾞｰﾌﾞﾙｰ</t>
  </si>
  <si>
    <t>275a</t>
  </si>
  <si>
    <t>紛失防止ﾀｸﾞ MAMORIO ﾐﾙｸﾍﾞｰｼﾞｭ</t>
  </si>
  <si>
    <t>276a</t>
  </si>
  <si>
    <t>紛失防止ﾀｸﾞ MAMORIO ｻｸﾗﾋﾟﾝｸ</t>
  </si>
  <si>
    <t>242a</t>
  </si>
  <si>
    <t>KINGMAX microSD 64GB</t>
  </si>
  <si>
    <t>243a</t>
  </si>
  <si>
    <t>KINGMAX microSD 128GB</t>
  </si>
  <si>
    <t>244a</t>
  </si>
  <si>
    <t>KINGMAX microSD 256GB</t>
  </si>
  <si>
    <t>iPhone SE (第3世代)</t>
  </si>
  <si>
    <t>bse3</t>
  </si>
  <si>
    <t>iPhoneSE3 ﾊﾞｯﾃﾘｰ</t>
  </si>
  <si>
    <t>277a</t>
  </si>
  <si>
    <t>3in1ｹｰﾌﾞﾙ</t>
  </si>
  <si>
    <t>278a</t>
  </si>
  <si>
    <t>USB Type-A to USB Type-C ｹｰﾌﾞﾙ</t>
  </si>
  <si>
    <t>279a</t>
  </si>
  <si>
    <t>USB Type-C to USB Type-Cｹｰﾌﾞﾙ</t>
  </si>
  <si>
    <t>280a</t>
  </si>
  <si>
    <t>USB Type-A to Lightningｹｰﾌﾞﾙ ﾋﾟﾝｸ</t>
  </si>
  <si>
    <t>281a</t>
  </si>
  <si>
    <t>USB Type-A to Lightningｹｰﾌﾞﾙ ﾎﾜｲﾄ</t>
  </si>
  <si>
    <t>282a</t>
  </si>
  <si>
    <t>USB Type-A to Lightningｹｰﾌﾞﾙ ﾌﾞﾗｯｸ</t>
  </si>
  <si>
    <t>ipp22db</t>
  </si>
  <si>
    <t>iPadPro12.9(2) ﾄﾞｯｸｺﾈｸﾀｰ ﾌﾞﾗｯｸ(ｾﾙﾗｰ)</t>
  </si>
  <si>
    <t>ipp22dw</t>
  </si>
  <si>
    <t>iPadPro12.9(2) ﾄﾞｯｸｺﾈｸﾀｰ ﾎﾜｲﾄ(ｾﾙﾗｰ)</t>
  </si>
  <si>
    <t>ipp22dbw</t>
  </si>
  <si>
    <t>iPadPro12.9(2) ﾄﾞｯｸｺﾈｸﾀｰ ﾌﾞﾗｯｸ(WI-FI)</t>
  </si>
  <si>
    <t>ipp22dww</t>
  </si>
  <si>
    <t>iPadPro12.9(2) ﾄﾞｯｸｺﾈｸﾀｰ ﾎﾜｲﾄ(WI-FI)</t>
  </si>
  <si>
    <t>f0114pmbs</t>
  </si>
  <si>
    <t>14ProMax 衝撃 防指紋(ﾊﾞﾙｸ10枚ｾｯﾄ)</t>
  </si>
  <si>
    <t>f0214mpbs</t>
  </si>
  <si>
    <t>14ProMax 衝撃 光沢(ﾊﾞﾙｸ10枚ｾｯﾄ)</t>
  </si>
  <si>
    <t>f0214pbs</t>
  </si>
  <si>
    <t>14Pro 衝撃 光沢(ﾊﾞﾙｸ10枚ｾｯﾄ)</t>
  </si>
  <si>
    <t>f0114pbs</t>
  </si>
  <si>
    <t>14Pro 衝撃 防指紋(ﾊﾞﾙｸ10枚ｾｯﾄ)</t>
  </si>
  <si>
    <t>283a</t>
  </si>
  <si>
    <t>ﾊﾟﾈﾙｵｰﾌﾟﾅｰ(本体挟み込み式)</t>
  </si>
  <si>
    <t>ps4cb</t>
  </si>
  <si>
    <t>PS4 ｺﾝﾄﾛｰﾗｰﾊﾞｯﾃﾘｰ</t>
  </si>
  <si>
    <t>lcf13mb</t>
  </si>
  <si>
    <t>iPhone13mini 互換ﾊﾟﾈﾙ ﾌﾞﾗｯｸ(LCD/廉価版)</t>
  </si>
  <si>
    <t>lcf13b</t>
  </si>
  <si>
    <t>iPhone13 互換ﾊﾟﾈﾙ ﾌﾞﾗｯｸ(LCD/廉価版)</t>
  </si>
  <si>
    <t>f14pb</t>
  </si>
  <si>
    <t>iPhone14Plus 標準ﾊﾟﾈﾙ ﾌﾞﾗｯｸ</t>
  </si>
  <si>
    <t>b14p</t>
  </si>
  <si>
    <t>iPhone14Plus ﾊﾞｯﾃﾘｰ</t>
  </si>
  <si>
    <t>d14pb</t>
  </si>
  <si>
    <t>iPhone14Plus ﾄﾞｯｸｺﾈｸﾀｰ ﾌﾞﾗｯｸ</t>
  </si>
  <si>
    <t>rs14p</t>
  </si>
  <si>
    <t>iPhone14Plus ﾗｳﾄﾞｽﾋﾟｰｶｰ</t>
  </si>
  <si>
    <t>sb14p</t>
  </si>
  <si>
    <t>iPhone14Plus ｽﾘｰﾌﾟﾎﾞﾀﾝｹｰﾌﾞﾙ</t>
  </si>
  <si>
    <t>fc14p</t>
  </si>
  <si>
    <t>iPhone14Plus ﾌﾛﾝﾄｶﾒﾗ</t>
  </si>
  <si>
    <t>bc14p</t>
  </si>
  <si>
    <t>iPhone14Plus ﾊﾞｯｸｶﾒﾗ</t>
  </si>
  <si>
    <t>bl14p</t>
  </si>
  <si>
    <t>iPhone14Plus ﾊﾞｲﾌﾞﾚｰﾀｰ</t>
  </si>
  <si>
    <t>cf14pb</t>
  </si>
  <si>
    <t>iPhone14Plus 互換ﾊﾟﾈﾙ ﾌﾞﾗｯｸ(LCD)</t>
  </si>
  <si>
    <t>rs14</t>
  </si>
  <si>
    <t>iPhone14 ﾗｳﾄﾞｽﾋﾟｰｶｰ</t>
  </si>
  <si>
    <t>f14b</t>
  </si>
  <si>
    <t>iPhone14 標準ﾊﾟﾈﾙ ﾌﾞﾗｯｸ</t>
  </si>
  <si>
    <t>b14</t>
  </si>
  <si>
    <t>iPhone14 ﾊﾞｯﾃﾘｰ</t>
  </si>
  <si>
    <t>d14b</t>
  </si>
  <si>
    <t>iPhone14 ﾄﾞｯｸｺﾈｸﾀｰ ﾌﾞﾗｯｸ</t>
  </si>
  <si>
    <t>sb14</t>
  </si>
  <si>
    <t>iPhone14 ｽﾘｰﾌﾟﾎﾞﾀﾝｹｰﾌﾞﾙ</t>
  </si>
  <si>
    <t>fc14</t>
  </si>
  <si>
    <t>iPhone14 ﾌﾛﾝﾄｶﾒﾗ</t>
  </si>
  <si>
    <t>bc14</t>
  </si>
  <si>
    <t>iPhone14 ﾊﾞｯｸｶﾒﾗ</t>
  </si>
  <si>
    <t>bl14</t>
  </si>
  <si>
    <t>iPhone14 ﾊﾞｲﾌﾞﾚｰﾀｰ</t>
  </si>
  <si>
    <t>cf14b</t>
  </si>
  <si>
    <t>iPhone14 互換ﾊﾟﾈﾙ ﾌﾞﾗｯｸ(LCD)</t>
  </si>
  <si>
    <t>f14prb</t>
  </si>
  <si>
    <t>iPhone14Pro 標準ﾊﾟﾈﾙ ﾌﾞﾗｯｸ</t>
  </si>
  <si>
    <t>b14pr</t>
  </si>
  <si>
    <t>iPhone14Pro ﾊﾞｯﾃﾘｰ</t>
  </si>
  <si>
    <t>d14prb</t>
  </si>
  <si>
    <t>iPhone14Pro ﾄﾞｯｸｺﾈｸﾀｰ ﾌﾞﾗｯｸ</t>
  </si>
  <si>
    <t>rs14pr</t>
  </si>
  <si>
    <t>iPhone14Pro ﾗｳﾄﾞｽﾋﾟｰｶｰ</t>
  </si>
  <si>
    <t>bc14pr</t>
  </si>
  <si>
    <t>iPhone14Pro ﾊﾞｯｸｶﾒﾗ</t>
  </si>
  <si>
    <t>bl14pr</t>
  </si>
  <si>
    <t>iPhone14Pro ﾊﾞｲﾌﾞﾚｰﾀｰ</t>
  </si>
  <si>
    <t>Pixel 7</t>
  </si>
  <si>
    <t>fgp7b</t>
  </si>
  <si>
    <t>GooglePixel7 ﾌﾛﾝﾄﾊﾟﾈﾙ ﾌﾞﾗｯｸ</t>
  </si>
  <si>
    <t>Pixel 6</t>
  </si>
  <si>
    <t>fgp6b</t>
  </si>
  <si>
    <t>GooglePixel6 ﾌﾛﾝﾄﾊﾟﾈﾙ ﾌﾞﾗｯｸ</t>
  </si>
  <si>
    <t>Xperia 5 IV</t>
  </si>
  <si>
    <t>fx54b</t>
  </si>
  <si>
    <t>Xperia5IV ﾌﾛﾝﾄﾊﾟﾈﾙ ﾌﾞﾗｯｸ</t>
  </si>
  <si>
    <t>Xperia 10 IV</t>
  </si>
  <si>
    <t>fx104b</t>
  </si>
  <si>
    <t>Xperia10IV ﾌﾛﾝﾄﾊﾟﾈﾙ ﾌﾞﾗｯｸ</t>
  </si>
  <si>
    <t>Xperia 1 IV</t>
  </si>
  <si>
    <t>fx14b</t>
  </si>
  <si>
    <t>Xperia1IV ﾌﾛﾝﾄﾊﾟﾈﾙ ﾌﾞﾗｯｸ</t>
  </si>
  <si>
    <t>262a</t>
  </si>
  <si>
    <t>AC充電器一体ﾓﾊﾞｲﾙﾊﾞｯﾃﾘｰ(5000mAh/12W/A×2) ﾎﾜｲﾄ</t>
  </si>
  <si>
    <t>261a</t>
  </si>
  <si>
    <t>AC充電器一体ﾓﾊﾞｲﾙﾊﾞｯﾃﾘｰ(5000mAh/12W/A×2) ﾌﾞﾗｯｸ</t>
  </si>
  <si>
    <t>bx14</t>
  </si>
  <si>
    <t>Xperia1IV/5IV/10IV ﾊﾞｯﾃﾘｰ</t>
  </si>
  <si>
    <t>Lenovo</t>
  </si>
  <si>
    <t>blt4</t>
  </si>
  <si>
    <t>LenovoTab4 10/10plus/TabP10/Tab5 ﾊﾞｯﾃﾘｰ</t>
  </si>
  <si>
    <t>bgp6</t>
  </si>
  <si>
    <t>GooglePixel6 ﾊﾞｯﾃﾘｰ</t>
  </si>
  <si>
    <t>fc14pr</t>
  </si>
  <si>
    <t>iPhone14Pro ﾌﾛﾝﾄｶﾒﾗ</t>
  </si>
  <si>
    <t>b14pm</t>
  </si>
  <si>
    <t>iPhone14ProMax ﾊﾞｯﾃﾘｰ</t>
  </si>
  <si>
    <t>f14pmb</t>
  </si>
  <si>
    <t>iPhone14ProMax 標準ﾊﾟﾈﾙ ﾌﾞﾗｯｸ</t>
  </si>
  <si>
    <t>d14pmb</t>
  </si>
  <si>
    <t>iPhone14ProMax ﾄﾞｯｸｺﾈｸﾀｰ ﾌﾞﾗｯｸ</t>
  </si>
  <si>
    <t>bc14pm</t>
  </si>
  <si>
    <t>iPhone14ProMax ﾊﾞｯｸｶﾒﾗ</t>
  </si>
  <si>
    <t>fc14pm</t>
  </si>
  <si>
    <t>iPhone14ProMax ﾌﾛﾝﾄｶﾒﾗ</t>
  </si>
  <si>
    <t>rs14pm</t>
  </si>
  <si>
    <t>iPhone14ProMax ﾗｳﾄﾞｽﾋﾟｰｶｰ</t>
  </si>
  <si>
    <t>bl14pm</t>
  </si>
  <si>
    <t>iPhone14ProMax ﾊﾞｲﾌﾞﾚｰﾀｰ</t>
  </si>
  <si>
    <t>js14</t>
  </si>
  <si>
    <t>iPhone14 耐水ｼｰﾙ</t>
  </si>
  <si>
    <t>js14pr</t>
  </si>
  <si>
    <t>iPhone14Pro 耐水ｼｰﾙ</t>
  </si>
  <si>
    <t>js14p</t>
  </si>
  <si>
    <t>iPhone14Plus 耐水ｼｰﾙ</t>
  </si>
  <si>
    <t>js14pm</t>
  </si>
  <si>
    <t>iPhone14ProMax 耐水ｼｰﾙ</t>
  </si>
  <si>
    <t>iPhone 15</t>
  </si>
  <si>
    <t>f0515</t>
  </si>
  <si>
    <t>iPhone15/15Pro ｶﾞﾗｽﾌｨﾙﾑ</t>
  </si>
  <si>
    <t>iPhone 15 Plus</t>
  </si>
  <si>
    <t>f0515p</t>
  </si>
  <si>
    <t>iPhone15Plus/15ProMax ｶﾞﾗｽﾌｨﾙﾑ</t>
  </si>
  <si>
    <t>iPhone 15 ProMax</t>
  </si>
  <si>
    <t>f01115pmbs</t>
  </si>
  <si>
    <t>15ProMax 衝撃吸収ﾌｨﾙﾑ(ﾊﾞﾙｸ10枚ｾｯﾄ)</t>
  </si>
  <si>
    <t>f01115pbs</t>
  </si>
  <si>
    <t>15Plus 衝撃吸収ﾌｨﾙﾑ(ﾊﾞﾙｸ10枚ｾｯﾄ)</t>
  </si>
  <si>
    <t>iPhone 15 Pro</t>
  </si>
  <si>
    <t>f01115prbs</t>
  </si>
  <si>
    <t>15Pro 衝撃吸収ﾌｨﾙﾑ(ﾊﾞﾙｸ10枚ｾｯﾄ)</t>
  </si>
  <si>
    <t>f01115bs</t>
  </si>
  <si>
    <t>15 衝撃吸収ﾌｨﾙﾑ(ﾊﾞﾙｸ10枚ｾｯﾄ)</t>
  </si>
  <si>
    <t>fga20bb</t>
  </si>
  <si>
    <t>GalaxyA20/A21/A22 ﾌﾛﾝﾄﾊﾟﾈﾙ ﾌﾞﾗｯｸ(B級)</t>
  </si>
  <si>
    <t>swrn</t>
  </si>
  <si>
    <t>Switch 冷却ﾌｧﾝ用ﾈｼﾞｺﾞﾑ</t>
  </si>
  <si>
    <t>lcfse3b</t>
  </si>
  <si>
    <t>cfse3b</t>
  </si>
  <si>
    <t>bp8rf</t>
  </si>
  <si>
    <t>iPhone8/SE2 ﾊﾞｯｸﾊﾟﾈﾙ ﾚｯﾄﾞ(ﾌﾚｰﾑ一体型)</t>
  </si>
  <si>
    <t>bpxryf</t>
  </si>
  <si>
    <t>iPhoneXR ﾊﾞｯｸﾊﾟﾈﾙ(ﾌﾚｰﾑ一体型) ｲｴﾛｰ</t>
  </si>
  <si>
    <t>bpxrbf</t>
  </si>
  <si>
    <t>iPhoneXR ﾊﾞｯｸﾊﾟﾈﾙ(ﾌﾚｰﾑ一体型) ﾌﾞﾗｯｸ</t>
  </si>
  <si>
    <t>bpxrblf</t>
  </si>
  <si>
    <t>iPhoneXR ﾊﾞｯｸﾊﾟﾈﾙ(ﾌﾚｰﾑ一体型) ﾌﾞﾙｰ</t>
  </si>
  <si>
    <t>bpxrwf</t>
  </si>
  <si>
    <t>iPhoneXR ﾊﾞｯｸﾊﾟﾈﾙ(ﾌﾚｰﾑ一体型) ﾎﾜｲﾄ</t>
  </si>
  <si>
    <t>bpxrrf</t>
  </si>
  <si>
    <t>iPhoneXR ﾊﾞｯｸﾊﾟﾈﾙ(ﾌﾚｰﾑ一体型) ﾚｯﾄﾞ</t>
  </si>
  <si>
    <t>bpxrcf</t>
  </si>
  <si>
    <t>iPhoneXR ﾊﾞｯｸﾊﾟﾈﾙ(ﾌﾚｰﾑ一体型)ｺｰﾗﾙ</t>
  </si>
  <si>
    <t>bp11rf</t>
  </si>
  <si>
    <t>iPhone11 ﾊﾞｯｸﾊﾟﾈﾙ(ﾌﾚｰﾑ一体型) ﾚｯﾄﾞ</t>
  </si>
  <si>
    <t>bp12rf</t>
  </si>
  <si>
    <t>iPhone12 ﾊﾞｯｸﾊﾟﾈﾙ(ﾌﾚｰﾑ一体型) ﾚｯﾄﾞ</t>
  </si>
  <si>
    <t>2024年</t>
    <rPh sb="4" eb="5">
      <t>ネン</t>
    </rPh>
    <phoneticPr fontId="1"/>
  </si>
  <si>
    <t>iPhone14</t>
    <phoneticPr fontId="1"/>
  </si>
  <si>
    <t>iPhone14Plus</t>
    <phoneticPr fontId="1"/>
  </si>
  <si>
    <t>iPhone14Pro</t>
    <phoneticPr fontId="1"/>
  </si>
  <si>
    <t>iPhone14ProMax</t>
    <phoneticPr fontId="1"/>
  </si>
  <si>
    <t>iPhone15</t>
    <phoneticPr fontId="1"/>
  </si>
  <si>
    <t>iPhone15Plus</t>
    <phoneticPr fontId="1"/>
  </si>
  <si>
    <t>iPhone15Pro</t>
    <phoneticPr fontId="1"/>
  </si>
  <si>
    <t>iPhone15ProMax</t>
    <phoneticPr fontId="1"/>
  </si>
  <si>
    <t>iPadmini6</t>
    <phoneticPr fontId="1"/>
  </si>
  <si>
    <t>iPadAir3</t>
    <phoneticPr fontId="1"/>
  </si>
  <si>
    <t>iPad割れパネル納品書</t>
    <rPh sb="4" eb="5">
      <t>ワ</t>
    </rPh>
    <rPh sb="9" eb="12">
      <t>ノウヒンショ</t>
    </rPh>
    <phoneticPr fontId="1"/>
  </si>
  <si>
    <t>14Plus</t>
    <phoneticPr fontId="1"/>
  </si>
  <si>
    <t>14Pro</t>
    <phoneticPr fontId="1"/>
  </si>
  <si>
    <t>14ProMax</t>
    <phoneticPr fontId="1"/>
  </si>
  <si>
    <t>互換品返送時
OLED種類</t>
    <rPh sb="0" eb="2">
      <t>ゴカン</t>
    </rPh>
    <rPh sb="2" eb="3">
      <t>ヒン</t>
    </rPh>
    <rPh sb="3" eb="6">
      <t>ヘンソウジ</t>
    </rPh>
    <rPh sb="11" eb="13">
      <t>シュルイ</t>
    </rPh>
    <phoneticPr fontId="1"/>
  </si>
  <si>
    <t>※一部買取または一部返送パネルの種類を
　変更したい場合は　備考欄にて選択をお願いします。
　色ごとの指定は対応致しかねます。
　申し訳ございません。
※作業開始後（弊社にパネルが到着した時点より）の
　変更の依頼はご希望に添えない可能性がございます。
　恐れ入りますが予めご了承ください。
※互換パネル交換希望の場合OLEDの種類は
　記載のとおり固定となります。
　何卒ご理解いただけますと幸いです。</t>
    <rPh sb="1" eb="3">
      <t>イチブ</t>
    </rPh>
    <rPh sb="3" eb="5">
      <t>カイトリ</t>
    </rPh>
    <rPh sb="8" eb="10">
      <t>イチブ</t>
    </rPh>
    <rPh sb="10" eb="12">
      <t>ヘンソウ</t>
    </rPh>
    <rPh sb="16" eb="18">
      <t>シュルイ</t>
    </rPh>
    <rPh sb="21" eb="23">
      <t>ヘンコウ</t>
    </rPh>
    <rPh sb="26" eb="28">
      <t>バアイ</t>
    </rPh>
    <rPh sb="30" eb="32">
      <t>ビコウ</t>
    </rPh>
    <rPh sb="32" eb="33">
      <t>ラン</t>
    </rPh>
    <rPh sb="35" eb="37">
      <t>センタク</t>
    </rPh>
    <rPh sb="39" eb="40">
      <t>ネガ</t>
    </rPh>
    <rPh sb="47" eb="48">
      <t>イロ</t>
    </rPh>
    <rPh sb="51" eb="53">
      <t>シテイ</t>
    </rPh>
    <rPh sb="54" eb="56">
      <t>タイオウ</t>
    </rPh>
    <rPh sb="56" eb="57">
      <t>イタ</t>
    </rPh>
    <rPh sb="65" eb="66">
      <t>モウ</t>
    </rPh>
    <rPh sb="67" eb="68">
      <t>ワケ</t>
    </rPh>
    <rPh sb="102" eb="104">
      <t>ヘンコウ</t>
    </rPh>
    <rPh sb="105" eb="107">
      <t>イライ</t>
    </rPh>
    <rPh sb="109" eb="111">
      <t>キボウ</t>
    </rPh>
    <rPh sb="112" eb="113">
      <t>ソ</t>
    </rPh>
    <rPh sb="116" eb="119">
      <t>カノウセイ</t>
    </rPh>
    <rPh sb="128" eb="129">
      <t>オソ</t>
    </rPh>
    <rPh sb="130" eb="131">
      <t>イ</t>
    </rPh>
    <rPh sb="135" eb="136">
      <t>アラカジ</t>
    </rPh>
    <rPh sb="138" eb="140">
      <t>リョウショウ</t>
    </rPh>
    <rPh sb="147" eb="149">
      <t>ゴカン</t>
    </rPh>
    <rPh sb="157" eb="159">
      <t>バアイ</t>
    </rPh>
    <rPh sb="164" eb="166">
      <t>シュルイ</t>
    </rPh>
    <rPh sb="169" eb="171">
      <t>キサイ</t>
    </rPh>
    <rPh sb="175" eb="177">
      <t>コテイ</t>
    </rPh>
    <rPh sb="185" eb="187">
      <t>ナニトゾ</t>
    </rPh>
    <phoneticPr fontId="1"/>
  </si>
  <si>
    <r>
      <rPr>
        <sz val="11"/>
        <color theme="1"/>
        <rFont val="ＭＳ Ｐゴシック"/>
        <family val="3"/>
        <charset val="128"/>
        <scheme val="minor"/>
      </rPr>
      <t>※セット商品を端数で入力される場合は小数でご入力ください。</t>
    </r>
    <r>
      <rPr>
        <sz val="8"/>
        <color theme="1"/>
        <rFont val="ＭＳ Ｐゴシック"/>
        <family val="3"/>
        <charset val="128"/>
        <scheme val="minor"/>
      </rPr>
      <t xml:space="preserve">
iPadmini3 ﾎｰﾑﾎﾞﾀﾝｺﾞﾑｼｰﾙ　1つの場合　→　iPadmini3 ﾎｰﾑﾎﾞﾀﾝｺﾞﾑｼｰﾙ(5枚ｾｯﾄ)　×</t>
    </r>
    <r>
      <rPr>
        <sz val="8"/>
        <color rgb="FFFF0000"/>
        <rFont val="ＭＳ Ｐゴシック"/>
        <family val="3"/>
        <charset val="128"/>
        <scheme val="minor"/>
      </rPr>
      <t>0.2</t>
    </r>
    <r>
      <rPr>
        <sz val="8"/>
        <color theme="1"/>
        <rFont val="ＭＳ Ｐゴシック"/>
        <family val="3"/>
        <charset val="128"/>
        <scheme val="minor"/>
      </rPr>
      <t xml:space="preserve">
6/6s 衝撃 防指紋(ﾊﾞﾙｸ)　1つの場合　→　6/6s 衝撃 防指紋(ﾊﾞﾙｸ10枚ｾｯﾄ)　×</t>
    </r>
    <r>
      <rPr>
        <sz val="8"/>
        <color rgb="FFFF0000"/>
        <rFont val="ＭＳ Ｐゴシック"/>
        <family val="3"/>
        <charset val="128"/>
        <scheme val="minor"/>
      </rPr>
      <t>0.1</t>
    </r>
    <rPh sb="4" eb="6">
      <t>ショウヒン</t>
    </rPh>
    <rPh sb="7" eb="9">
      <t>ハスウ</t>
    </rPh>
    <rPh sb="10" eb="12">
      <t>ニュウリョク</t>
    </rPh>
    <rPh sb="15" eb="17">
      <t>バアイ</t>
    </rPh>
    <rPh sb="22" eb="24">
      <t>ニュウリョク</t>
    </rPh>
    <rPh sb="57" eb="59">
      <t>バアイ</t>
    </rPh>
    <rPh sb="119" eb="121">
      <t>バアイ</t>
    </rPh>
    <phoneticPr fontId="1"/>
  </si>
  <si>
    <t>iPhone8/SE2/SE3 ｽﾘｰﾌﾟﾎﾞﾀﾝｹｰﾌﾞﾙ</t>
  </si>
  <si>
    <t>15a</t>
  </si>
  <si>
    <t>【受注発注】 のぼり(修理) ｲｴﾛｰ</t>
  </si>
  <si>
    <t>16a</t>
  </si>
  <si>
    <t>【受注発注】 のぼり(修理) ﾌﾞﾙｰ</t>
  </si>
  <si>
    <t>cfoxsmb</t>
  </si>
  <si>
    <t>【受注発注】 iPhoneXsMax 互換ﾊﾟﾈﾙ ﾌﾞﾗｯｸ(OLED/ｿﾌﾄ)</t>
  </si>
  <si>
    <t>sp7f</t>
  </si>
  <si>
    <t>【受注発注】SurfacePro7 ﾌﾛﾝﾄﾊﾟﾈﾙ</t>
  </si>
  <si>
    <t>clg11p</t>
  </si>
  <si>
    <t>【受注発注】iPhone11Pro/11ProMax ｶﾒﾗﾚﾝｽﾞ強化ｶﾞﾗｽ</t>
  </si>
  <si>
    <t>clg11</t>
  </si>
  <si>
    <t>【受注発注】iPhone11/12/12mini ｶﾒﾗﾚﾝｽﾞ強化ｶﾞﾗｽ</t>
  </si>
  <si>
    <t>clg12p</t>
  </si>
  <si>
    <t>【受注発注】iPhone12Pro ｶﾒﾗﾚﾝｽﾞ強化ｶﾞﾗｽ</t>
  </si>
  <si>
    <t>clg12pm</t>
  </si>
  <si>
    <t>【受注発注】iPhone12ProMax ｶﾒﾗﾚﾝｽﾞ強化ｶﾞﾗｽ</t>
  </si>
  <si>
    <t>clg13</t>
  </si>
  <si>
    <t>【受注発注】iPhone13/13mini ｶﾒﾗﾚﾝｽﾞ強化ｶﾞﾗｽ</t>
  </si>
  <si>
    <t>clg13p</t>
  </si>
  <si>
    <t>【受注発注】iPhone13Pro/13ProMax ｶﾒﾗﾚﾝｽﾞ強化ｶﾞﾗｽ</t>
  </si>
  <si>
    <t>clg14</t>
  </si>
  <si>
    <t>【受注発注】iPhone14/14Plus ｶﾒﾗﾚﾝｽﾞ強化ｶﾞﾗｽ</t>
  </si>
  <si>
    <t>clg14p</t>
  </si>
  <si>
    <t>【受注発注】iPhone14Pro/14ProMax/15Pro/15ProMax ｶﾒﾗﾚﾝｽﾞ強化ｶﾞﾗｽ</t>
  </si>
  <si>
    <t>Surface 2</t>
  </si>
  <si>
    <t>s2f</t>
  </si>
  <si>
    <t>【受注発注】 Surface2 ﾌﾛﾝﾄﾊﾟﾈﾙ</t>
  </si>
  <si>
    <t>bs2</t>
  </si>
  <si>
    <t>【受注発注】 Surface2 ﾊﾞｯﾃﾘｰ</t>
  </si>
  <si>
    <t>Surface Book 3</t>
  </si>
  <si>
    <t>sb33f</t>
  </si>
  <si>
    <t>【受注発注】 SurfaceBook3 ﾌﾛﾝﾄﾊﾟﾈﾙ(13.5ｲﾝﾁ)</t>
  </si>
  <si>
    <t>bsb33</t>
  </si>
  <si>
    <t>【受注発注】 SurfaceBook3 ﾊﾞｯﾃﾘｰ(13.5ｲﾝﾁ)</t>
  </si>
  <si>
    <t>sb35f</t>
  </si>
  <si>
    <t>【受注発注】 SurfaceBook3 ﾊﾞｯﾃﾘｰ(15ｲﾝﾁ)</t>
  </si>
  <si>
    <t>Surface Laptop 3</t>
  </si>
  <si>
    <t>slp33f</t>
  </si>
  <si>
    <t>【受注発注】 SurfaceLaptop3/4/5 ﾌﾛﾝﾄﾊﾟﾈﾙ(13.5ｲﾝﾁ)</t>
  </si>
  <si>
    <t>slp35f</t>
  </si>
  <si>
    <t>【受注発注】 SurfaceLaptop3/4/5 ﾌﾛﾝﾄﾊﾟﾈﾙ(15ｲﾝﾁ)</t>
  </si>
  <si>
    <t>bslt33</t>
  </si>
  <si>
    <t>【受注発注】 SurfaceLaptop3/4 ﾊﾞｯﾃﾘｰ(13.5ｲﾝﾁ)</t>
  </si>
  <si>
    <t>bslt35</t>
  </si>
  <si>
    <t>【受注発注】 SurfaceLaptop3/4 ﾊﾞｯﾃﾘｰ(15ｲﾝﾁ)</t>
  </si>
  <si>
    <t>Surface Pro</t>
  </si>
  <si>
    <t>spf</t>
  </si>
  <si>
    <t>【受注発注】 SurfacePro ﾌﾛﾝﾄﾊﾟﾈﾙ</t>
  </si>
  <si>
    <t>Surface Pro 8</t>
  </si>
  <si>
    <t>sp8f</t>
  </si>
  <si>
    <t>【受注発注】 SurfacePro8 ﾌﾛﾝﾄﾊﾟﾈﾙ</t>
  </si>
  <si>
    <t>bsp8</t>
  </si>
  <si>
    <t>【受注発注】 SurfacePro8 ﾊﾞｯﾃﾘｰ</t>
  </si>
  <si>
    <t>Surface Pro 9</t>
  </si>
  <si>
    <t>sp9f</t>
  </si>
  <si>
    <t>【受注発注】 SurfacePro9 ﾌﾛﾝﾄﾊﾟﾈﾙ</t>
  </si>
  <si>
    <t>bsp9</t>
  </si>
  <si>
    <t>【受注発注】 SurfacePro9 ﾊﾞｯﾃﾘｰ</t>
  </si>
  <si>
    <t>Surface RT</t>
  </si>
  <si>
    <t>srtf</t>
  </si>
  <si>
    <t>【受注発注】 SurfaceRT ﾌﾛﾝﾄﾊﾟﾈﾙ</t>
  </si>
  <si>
    <t>bsrt</t>
  </si>
  <si>
    <t>【受注発注】 SurfaceRT ﾊﾞｯﾃﾘｰ</t>
  </si>
  <si>
    <t>bsp7p</t>
  </si>
  <si>
    <t>【受注発注】 SurfacePro7Plus ﾊﾞｯﾃﾘｰ</t>
  </si>
  <si>
    <t>bsp</t>
  </si>
  <si>
    <t>【受注発注】 SurfacePro/2 ﾊﾞｯﾃﾘｰ</t>
  </si>
  <si>
    <t>clg15</t>
  </si>
  <si>
    <t>【受注発注】iPhone15/15Plus ｶﾒﾗﾚﾝｽﾞ強化ｶﾞﾗｽ</t>
  </si>
  <si>
    <t>iPhone8/SE2/SE3 互換ﾊﾟﾈﾙ ﾌﾞﾗｯｸ(廉価版)</t>
  </si>
  <si>
    <t>iPhone8/SE2/SE3 互換ﾊﾟﾈﾙ ﾌﾞﾗｯｸ</t>
  </si>
  <si>
    <t>291a</t>
  </si>
  <si>
    <t>ﾌﾟﾗｽﾁｯｸｶｰﾄﾞ</t>
  </si>
  <si>
    <t>288a</t>
  </si>
  <si>
    <t>ﾕﾆﾌｫｰﾑ(ｽﾏﾎｽﾋﾟﾀﾙ ﾛｺﾞ付/M)</t>
  </si>
  <si>
    <t>289a</t>
  </si>
  <si>
    <t>ﾕﾆﾌｫｰﾑ(ｽﾏﾎｽﾋﾟﾀﾙ ﾛｺﾞ付/L)</t>
  </si>
  <si>
    <t>290a</t>
  </si>
  <si>
    <t>ﾕﾆﾌｫｰﾑ(ｽﾏﾎｽﾋﾟﾀﾙ ﾛｺﾞ付/BL)</t>
  </si>
  <si>
    <t>2023~2024</t>
    <phoneticPr fontId="41"/>
  </si>
  <si>
    <t>14Pro</t>
    <phoneticPr fontId="41"/>
  </si>
  <si>
    <t>14Plus</t>
    <phoneticPr fontId="1"/>
  </si>
  <si>
    <t>1/26着～</t>
    <rPh sb="4" eb="5">
      <t>チャク</t>
    </rPh>
    <phoneticPr fontId="41"/>
  </si>
  <si>
    <t>2/11着～1/25着</t>
    <rPh sb="4" eb="5">
      <t>チャク</t>
    </rPh>
    <rPh sb="10" eb="11">
      <t>チャク</t>
    </rPh>
    <phoneticPr fontId="41"/>
  </si>
  <si>
    <t>4/7着～1/25着</t>
    <rPh sb="3" eb="4">
      <t>チャク</t>
    </rPh>
    <phoneticPr fontId="41"/>
  </si>
  <si>
    <t>2022~2024</t>
    <phoneticPr fontId="41"/>
  </si>
  <si>
    <t>5/3着～1/25着</t>
    <rPh sb="3" eb="4">
      <t>チャク</t>
    </rPh>
    <rPh sb="9" eb="10">
      <t>チャク</t>
    </rPh>
    <phoneticPr fontId="1"/>
  </si>
  <si>
    <t>pro12.9(第３/４世代）</t>
    <rPh sb="8" eb="9">
      <t>ダイ</t>
    </rPh>
    <phoneticPr fontId="36"/>
  </si>
  <si>
    <t>pro12.9(第５世代）</t>
    <rPh sb="8" eb="9">
      <t>ダイ</t>
    </rPh>
    <phoneticPr fontId="36"/>
  </si>
  <si>
    <t>pro11(第３世代）</t>
  </si>
  <si>
    <t>pro11(第３世代）</t>
    <phoneticPr fontId="41"/>
  </si>
  <si>
    <t>pro11(第１/２世代）</t>
  </si>
  <si>
    <t>pro11(第１/２世代）</t>
    <phoneticPr fontId="41"/>
  </si>
  <si>
    <t>mini6</t>
  </si>
  <si>
    <t>mini6</t>
    <phoneticPr fontId="41"/>
  </si>
  <si>
    <t>Air4</t>
  </si>
  <si>
    <t>Air4</t>
    <phoneticPr fontId="41"/>
  </si>
  <si>
    <t>2024.1.24更新</t>
    <rPh sb="9" eb="11">
      <t>コウシン</t>
    </rPh>
    <phoneticPr fontId="41"/>
  </si>
  <si>
    <t>iPadpro11（第3世代）</t>
    <phoneticPr fontId="1"/>
  </si>
  <si>
    <t>iPadpro12.9（第3/4世代）</t>
    <rPh sb="12" eb="13">
      <t>ダイ</t>
    </rPh>
    <rPh sb="16" eb="18">
      <t>セダイ</t>
    </rPh>
    <phoneticPr fontId="1"/>
  </si>
  <si>
    <t>iPadpro12.9（第5世代）</t>
    <rPh sb="12" eb="13">
      <t>ダイ</t>
    </rPh>
    <rPh sb="14" eb="16">
      <t>セダイ</t>
    </rPh>
    <phoneticPr fontId="1"/>
  </si>
  <si>
    <t>iPadpro11（第1/2世代）</t>
    <phoneticPr fontId="1"/>
  </si>
  <si>
    <t>iPadAir4</t>
    <phoneticPr fontId="1"/>
  </si>
  <si>
    <r>
      <rPr>
        <b/>
        <sz val="14"/>
        <color theme="1"/>
        <rFont val="メイリオ"/>
        <family val="3"/>
        <charset val="128"/>
      </rPr>
      <t>発送先</t>
    </r>
    <r>
      <rPr>
        <sz val="14"/>
        <color theme="1"/>
        <rFont val="メイリオ"/>
        <family val="3"/>
        <charset val="128"/>
      </rPr>
      <t xml:space="preserve">：〒531-0072 
　　　　　大阪府大阪市北区豊崎3-17-9豊崎旭ビル2F
　　　　　Sparts　宛
</t>
    </r>
    <r>
      <rPr>
        <b/>
        <sz val="14"/>
        <color theme="1"/>
        <rFont val="メイリオ"/>
        <family val="3"/>
        <charset val="128"/>
      </rPr>
      <t>TEL　</t>
    </r>
    <r>
      <rPr>
        <sz val="14"/>
        <color theme="1"/>
        <rFont val="メイリオ"/>
        <family val="3"/>
        <charset val="128"/>
      </rPr>
      <t>： 06-6136-4121</t>
    </r>
    <rPh sb="0" eb="3">
      <t>ハッソウサキ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</si>
</sst>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lt;=999]000;[&lt;=9999]000\-00;000\-0000"/>
    <numFmt numFmtId="177" formatCode="&quot;¥&quot;#,##0_);[Red]\(&quot;¥&quot;#,##0\)"/>
    <numFmt numFmtId="178" formatCode="&quot;¥&quot;#,##0.0_);[Red]\(&quot;¥&quot;#,##0.0\)"/>
    <numFmt numFmtId="179" formatCode="&quot;¥&quot;#,##0.00_);[Red]\(&quot;¥&quot;#,##0.00\)"/>
  </numFmts>
  <fonts count="55"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1"/>
      <color theme="1"/>
      <name val="メイリオ"/>
      <family val="3"/>
      <charset val="128"/>
    </font>
    <font>
      <sz val="14"/>
      <color theme="1"/>
      <name val="メイリオ"/>
      <family val="3"/>
      <charset val="128"/>
    </font>
    <font>
      <sz val="16"/>
      <color theme="1"/>
      <name val="メイリオ"/>
      <family val="3"/>
      <charset val="128"/>
    </font>
    <font>
      <b/>
      <u val="double"/>
      <sz val="22"/>
      <color theme="1"/>
      <name val="メイリオ"/>
      <family val="3"/>
      <charset val="128"/>
    </font>
    <font>
      <b/>
      <sz val="14"/>
      <color theme="1"/>
      <name val="メイリオ"/>
      <family val="3"/>
      <charset val="128"/>
    </font>
    <font>
      <b/>
      <sz val="16"/>
      <color theme="1"/>
      <name val="メイリオ"/>
      <family val="3"/>
      <charset val="128"/>
    </font>
    <font>
      <sz val="11"/>
      <color rgb="FFC00000"/>
      <name val="メイリオ"/>
      <family val="3"/>
      <charset val="128"/>
    </font>
    <font>
      <u val="double"/>
      <sz val="11"/>
      <color theme="1"/>
      <name val="メイリオ"/>
      <family val="3"/>
      <charset val="128"/>
    </font>
    <font>
      <b/>
      <u/>
      <sz val="16"/>
      <color rgb="FF111111"/>
      <name val="メイリオ"/>
      <family val="3"/>
      <charset val="128"/>
    </font>
    <font>
      <b/>
      <sz val="16"/>
      <color rgb="FF111111"/>
      <name val="メイリオ"/>
      <family val="3"/>
      <charset val="128"/>
    </font>
    <font>
      <sz val="11"/>
      <name val="メイリオ"/>
      <family val="3"/>
      <charset val="128"/>
    </font>
    <font>
      <b/>
      <sz val="11"/>
      <name val="メイリオ"/>
      <family val="3"/>
      <charset val="128"/>
    </font>
    <font>
      <b/>
      <sz val="11"/>
      <color theme="1"/>
      <name val="メイリオ"/>
      <family val="3"/>
      <charset val="128"/>
    </font>
    <font>
      <sz val="8"/>
      <color rgb="FF111111"/>
      <name val="メイリオ"/>
      <family val="3"/>
      <charset val="128"/>
    </font>
    <font>
      <sz val="11"/>
      <color rgb="FF333333"/>
      <name val="メイリオ"/>
      <family val="3"/>
      <charset val="128"/>
    </font>
    <font>
      <b/>
      <u val="double"/>
      <sz val="22"/>
      <color rgb="FF111111"/>
      <name val="メイリオ"/>
      <family val="3"/>
      <charset val="128"/>
    </font>
    <font>
      <u val="double"/>
      <sz val="22"/>
      <color rgb="FF111111"/>
      <name val="メイリオ"/>
      <family val="3"/>
      <charset val="128"/>
    </font>
    <font>
      <sz val="14"/>
      <color rgb="FF111111"/>
      <name val="メイリオ"/>
      <family val="3"/>
      <charset val="128"/>
    </font>
    <font>
      <u/>
      <sz val="14"/>
      <color rgb="FF111111"/>
      <name val="メイリオ"/>
      <family val="3"/>
      <charset val="128"/>
    </font>
    <font>
      <sz val="11"/>
      <color theme="0"/>
      <name val="メイリオ"/>
      <family val="3"/>
      <charset val="128"/>
    </font>
    <font>
      <b/>
      <sz val="20"/>
      <color rgb="FFC00000"/>
      <name val="メイリオ"/>
      <family val="3"/>
      <charset val="128"/>
    </font>
    <font>
      <sz val="26"/>
      <color theme="1"/>
      <name val="メイリオ"/>
      <family val="3"/>
      <charset val="128"/>
    </font>
    <font>
      <sz val="10"/>
      <color theme="1"/>
      <name val="メイリオ"/>
      <family val="3"/>
      <charset val="128"/>
    </font>
    <font>
      <sz val="11"/>
      <color theme="1"/>
      <name val="ＭＳ Ｐゴシック"/>
      <family val="2"/>
      <charset val="128"/>
      <scheme val="minor"/>
    </font>
    <font>
      <sz val="11"/>
      <color rgb="FFFF0000"/>
      <name val="メイリオ"/>
      <family val="3"/>
      <charset val="128"/>
    </font>
    <font>
      <u val="double"/>
      <sz val="12"/>
      <color rgb="FFFF0000"/>
      <name val="メイリオ"/>
      <family val="3"/>
      <charset val="128"/>
    </font>
    <font>
      <b/>
      <sz val="11"/>
      <color rgb="FFFF0000"/>
      <name val="メイリオ"/>
      <family val="3"/>
      <charset val="128"/>
    </font>
    <font>
      <sz val="14"/>
      <color theme="5" tint="-0.249977111117893"/>
      <name val="メイリオ"/>
      <family val="3"/>
      <charset val="128"/>
    </font>
    <font>
      <sz val="14"/>
      <color theme="4"/>
      <name val="メイリオ"/>
      <family val="3"/>
      <charset val="128"/>
    </font>
    <font>
      <sz val="9"/>
      <color rgb="FF000000"/>
      <name val="Meiryo UI"/>
      <family val="3"/>
      <charset val="128"/>
    </font>
    <font>
      <sz val="9"/>
      <color theme="1"/>
      <name val="メイリオ"/>
      <family val="3"/>
      <charset val="128"/>
    </font>
    <font>
      <sz val="11"/>
      <color theme="5" tint="-0.249977111117893"/>
      <name val="メイリオ"/>
      <family val="3"/>
      <charset val="128"/>
    </font>
    <font>
      <b/>
      <sz val="8"/>
      <color theme="1"/>
      <name val="メイリオ"/>
      <family val="3"/>
      <charset val="128"/>
    </font>
    <font>
      <sz val="14"/>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8"/>
      <color rgb="FFFF0000"/>
      <name val="ＭＳ Ｐゴシック"/>
      <family val="3"/>
      <charset val="128"/>
      <scheme val="minor"/>
    </font>
    <font>
      <sz val="11"/>
      <color theme="0" tint="-0.249977111117893"/>
      <name val="メイリオ"/>
      <family val="3"/>
      <charset val="128"/>
    </font>
    <font>
      <sz val="6"/>
      <name val="ＭＳ Ｐゴシック"/>
      <family val="3"/>
      <charset val="128"/>
      <scheme val="minor"/>
    </font>
    <font>
      <sz val="11"/>
      <color theme="1"/>
      <name val="UD デジタル 教科書体 NP-R"/>
      <family val="1"/>
      <charset val="128"/>
    </font>
    <font>
      <sz val="10"/>
      <color theme="1"/>
      <name val="UD デジタル 教科書体 NP-R"/>
      <family val="1"/>
      <charset val="128"/>
    </font>
    <font>
      <sz val="12"/>
      <color theme="1"/>
      <name val="UD デジタル 教科書体 NP-R"/>
      <family val="1"/>
      <charset val="128"/>
    </font>
    <font>
      <b/>
      <sz val="9"/>
      <color theme="1"/>
      <name val="メイリオ"/>
      <family val="3"/>
      <charset val="128"/>
    </font>
    <font>
      <b/>
      <sz val="9"/>
      <color rgb="FFFF0000"/>
      <name val="メイリオ"/>
      <family val="3"/>
      <charset val="128"/>
    </font>
    <font>
      <sz val="12"/>
      <color theme="1"/>
      <name val="メイリオ"/>
      <family val="3"/>
      <charset val="128"/>
    </font>
    <font>
      <sz val="28"/>
      <color theme="1"/>
      <name val="メイリオ"/>
      <family val="3"/>
      <charset val="128"/>
    </font>
    <font>
      <sz val="18"/>
      <color theme="1"/>
      <name val="メイリオ"/>
      <family val="3"/>
      <charset val="128"/>
    </font>
    <font>
      <b/>
      <sz val="12"/>
      <color theme="1"/>
      <name val="メイリオ"/>
      <family val="3"/>
      <charset val="128"/>
    </font>
    <font>
      <b/>
      <sz val="12"/>
      <color theme="1" tint="0.499984740745262"/>
      <name val="メイリオ"/>
      <family val="3"/>
      <charset val="128"/>
    </font>
    <font>
      <sz val="8.5"/>
      <color theme="1"/>
      <name val="メイリオ"/>
      <family val="3"/>
      <charset val="128"/>
    </font>
    <font>
      <sz val="13"/>
      <color theme="1"/>
      <name val="メイリオ"/>
      <family val="3"/>
      <charset val="128"/>
    </font>
    <font>
      <b/>
      <sz val="13"/>
      <color theme="1"/>
      <name val="メイリオ"/>
      <family val="3"/>
      <charset val="128"/>
    </font>
  </fonts>
  <fills count="23">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499984740745262"/>
        <bgColor indexed="64"/>
      </patternFill>
    </fill>
  </fills>
  <borders count="74">
    <border>
      <left/>
      <right/>
      <top/>
      <bottom/>
      <diagonal/>
    </border>
    <border>
      <left/>
      <right/>
      <top/>
      <bottom style="medium">
        <color indexed="64"/>
      </bottom>
      <diagonal/>
    </border>
    <border>
      <left/>
      <right style="medium">
        <color auto="1"/>
      </right>
      <top/>
      <bottom style="medium">
        <color auto="1"/>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top/>
      <bottom style="thin">
        <color auto="1"/>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diagonalDown="1">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s>
  <cellStyleXfs count="4">
    <xf numFmtId="0" fontId="0" fillId="0" borderId="0">
      <alignment vertical="center"/>
    </xf>
    <xf numFmtId="0" fontId="2" fillId="0" borderId="0"/>
    <xf numFmtId="9" fontId="26" fillId="0" borderId="0" applyFont="0" applyFill="0" applyBorder="0" applyAlignment="0" applyProtection="0">
      <alignment vertical="center"/>
    </xf>
    <xf numFmtId="6" fontId="26" fillId="0" borderId="0" applyFont="0" applyFill="0" applyBorder="0" applyAlignment="0" applyProtection="0">
      <alignment vertical="center"/>
    </xf>
  </cellStyleXfs>
  <cellXfs count="33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10" fillId="0" borderId="0" xfId="0" applyFont="1">
      <alignment vertical="center"/>
    </xf>
    <xf numFmtId="0" fontId="11" fillId="0" borderId="0" xfId="0" applyFont="1" applyAlignment="1">
      <alignment horizontal="right" vertical="center"/>
    </xf>
    <xf numFmtId="0" fontId="12" fillId="0" borderId="0" xfId="0" applyFont="1" applyAlignment="1">
      <alignment horizontal="left" vertical="center"/>
    </xf>
    <xf numFmtId="0" fontId="8" fillId="0" borderId="0" xfId="0" applyFont="1">
      <alignment vertical="center"/>
    </xf>
    <xf numFmtId="0" fontId="8" fillId="0" borderId="0" xfId="0" applyFont="1" applyAlignment="1">
      <alignment horizontal="left" vertical="center"/>
    </xf>
    <xf numFmtId="0" fontId="12" fillId="0" borderId="0" xfId="0" applyFont="1" applyAlignment="1">
      <alignment horizontal="right" vertical="center"/>
    </xf>
    <xf numFmtId="0" fontId="10" fillId="0" borderId="0" xfId="0" applyFont="1" applyAlignment="1">
      <alignment horizontal="center" vertical="center"/>
    </xf>
    <xf numFmtId="0" fontId="13" fillId="0" borderId="0" xfId="0" applyFont="1">
      <alignment vertical="center"/>
    </xf>
    <xf numFmtId="0" fontId="7" fillId="0" borderId="0" xfId="0" applyFont="1">
      <alignment vertical="center"/>
    </xf>
    <xf numFmtId="0" fontId="4" fillId="0" borderId="26" xfId="0" applyFont="1" applyBorder="1" applyAlignment="1">
      <alignment horizontal="center" vertical="center"/>
    </xf>
    <xf numFmtId="0" fontId="3" fillId="0" borderId="45" xfId="0" applyFont="1" applyBorder="1">
      <alignment vertical="center"/>
    </xf>
    <xf numFmtId="0" fontId="3" fillId="0" borderId="46" xfId="0" applyFont="1" applyBorder="1">
      <alignment vertical="center"/>
    </xf>
    <xf numFmtId="0" fontId="13" fillId="0" borderId="45" xfId="0" applyFont="1" applyBorder="1">
      <alignment vertical="center"/>
    </xf>
    <xf numFmtId="0" fontId="3" fillId="0" borderId="39" xfId="0" applyFont="1" applyBorder="1">
      <alignment vertical="center"/>
    </xf>
    <xf numFmtId="0" fontId="15" fillId="3" borderId="43" xfId="0" applyFont="1" applyFill="1" applyBorder="1" applyAlignment="1">
      <alignment horizontal="center" vertical="center"/>
    </xf>
    <xf numFmtId="0" fontId="15" fillId="11" borderId="43" xfId="0" applyFont="1" applyFill="1" applyBorder="1" applyAlignment="1">
      <alignment horizontal="center" vertical="center"/>
    </xf>
    <xf numFmtId="0" fontId="3" fillId="0" borderId="47" xfId="0" applyFont="1" applyBorder="1">
      <alignment vertical="center"/>
    </xf>
    <xf numFmtId="0" fontId="9" fillId="0" borderId="46" xfId="0" applyFont="1" applyBorder="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4"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right" vertical="center"/>
    </xf>
    <xf numFmtId="0" fontId="20" fillId="0" borderId="0" xfId="0" applyFont="1" applyAlignment="1">
      <alignment horizontal="right" vertical="center"/>
    </xf>
    <xf numFmtId="0" fontId="15" fillId="0" borderId="0" xfId="0" applyFont="1" applyAlignment="1">
      <alignment horizontal="center" vertical="center"/>
    </xf>
    <xf numFmtId="0" fontId="22" fillId="0" borderId="35" xfId="0" applyFont="1" applyBorder="1">
      <alignment vertical="center"/>
    </xf>
    <xf numFmtId="0" fontId="22" fillId="0" borderId="0" xfId="0" applyFont="1">
      <alignment vertical="center"/>
    </xf>
    <xf numFmtId="0" fontId="22" fillId="0" borderId="50" xfId="0" applyFont="1" applyBorder="1">
      <alignment vertical="center"/>
    </xf>
    <xf numFmtId="0" fontId="15" fillId="15" borderId="43" xfId="0" applyFont="1" applyFill="1" applyBorder="1" applyAlignment="1">
      <alignment horizontal="center" vertical="center"/>
    </xf>
    <xf numFmtId="0" fontId="15" fillId="16" borderId="43" xfId="0" applyFont="1" applyFill="1" applyBorder="1" applyAlignment="1">
      <alignment horizontal="center" vertical="center"/>
    </xf>
    <xf numFmtId="0" fontId="4" fillId="0" borderId="0" xfId="0" applyFont="1">
      <alignment vertical="center"/>
    </xf>
    <xf numFmtId="0" fontId="7" fillId="10" borderId="36" xfId="0" applyFont="1" applyFill="1" applyBorder="1" applyAlignment="1">
      <alignment horizontal="center" vertical="center"/>
    </xf>
    <xf numFmtId="0" fontId="3" fillId="0" borderId="51" xfId="0" applyFont="1" applyBorder="1">
      <alignment vertical="center"/>
    </xf>
    <xf numFmtId="0" fontId="16" fillId="0" borderId="0" xfId="0" applyFont="1">
      <alignment vertical="center"/>
    </xf>
    <xf numFmtId="0" fontId="27" fillId="0" borderId="46" xfId="0" applyFont="1" applyBorder="1">
      <alignment vertical="center"/>
    </xf>
    <xf numFmtId="0" fontId="14" fillId="10" borderId="44" xfId="0" applyFont="1" applyFill="1" applyBorder="1" applyAlignment="1">
      <alignment horizontal="center" vertical="center"/>
    </xf>
    <xf numFmtId="0" fontId="3" fillId="0" borderId="45" xfId="0" applyFont="1" applyBorder="1" applyAlignment="1">
      <alignment vertical="center" wrapText="1"/>
    </xf>
    <xf numFmtId="0" fontId="15" fillId="14" borderId="44" xfId="0" applyFont="1" applyFill="1" applyBorder="1" applyAlignment="1">
      <alignment horizontal="center" vertical="center"/>
    </xf>
    <xf numFmtId="0" fontId="13" fillId="0" borderId="46" xfId="0" applyFont="1" applyBorder="1" applyAlignment="1">
      <alignment vertical="center" wrapText="1"/>
    </xf>
    <xf numFmtId="0" fontId="8" fillId="0" borderId="11" xfId="0" applyFont="1" applyBorder="1">
      <alignment vertical="center"/>
    </xf>
    <xf numFmtId="0" fontId="7" fillId="10" borderId="22" xfId="0" applyFont="1" applyFill="1" applyBorder="1" applyAlignment="1">
      <alignment horizontal="center" vertical="center"/>
    </xf>
    <xf numFmtId="0" fontId="7" fillId="0" borderId="53" xfId="0" applyFont="1" applyBorder="1" applyProtection="1">
      <alignment vertical="center"/>
      <protection locked="0"/>
    </xf>
    <xf numFmtId="0" fontId="7" fillId="0" borderId="16" xfId="0" applyFont="1" applyBorder="1" applyProtection="1">
      <alignment vertical="center"/>
      <protection locked="0"/>
    </xf>
    <xf numFmtId="0" fontId="4" fillId="0" borderId="15" xfId="0" applyFont="1" applyBorder="1" applyAlignment="1">
      <alignment horizontal="center" vertical="center"/>
    </xf>
    <xf numFmtId="0" fontId="8" fillId="11" borderId="52" xfId="0" applyFont="1" applyFill="1" applyBorder="1" applyAlignment="1">
      <alignment horizontal="center" vertical="center"/>
    </xf>
    <xf numFmtId="0" fontId="8" fillId="11" borderId="13" xfId="0" applyFont="1" applyFill="1" applyBorder="1" applyAlignment="1">
      <alignment horizontal="center" vertical="center"/>
    </xf>
    <xf numFmtId="0" fontId="5" fillId="0" borderId="9" xfId="0" applyFont="1" applyBorder="1" applyAlignment="1">
      <alignment horizontal="left" vertical="center"/>
    </xf>
    <xf numFmtId="0" fontId="5" fillId="0" borderId="32" xfId="0" applyFont="1" applyBorder="1" applyAlignment="1">
      <alignment horizontal="lef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9" fillId="0" borderId="45" xfId="0" applyFont="1" applyBorder="1" applyAlignment="1">
      <alignment vertical="center" wrapText="1"/>
    </xf>
    <xf numFmtId="0" fontId="7" fillId="10" borderId="38" xfId="0" applyFont="1" applyFill="1" applyBorder="1" applyAlignment="1">
      <alignment horizontal="center" vertical="center"/>
    </xf>
    <xf numFmtId="0" fontId="7" fillId="0" borderId="40" xfId="0" applyFont="1" applyBorder="1">
      <alignment vertical="center"/>
    </xf>
    <xf numFmtId="176" fontId="4" fillId="0" borderId="62" xfId="0" applyNumberFormat="1" applyFont="1" applyBorder="1">
      <alignment vertical="center"/>
    </xf>
    <xf numFmtId="0" fontId="3" fillId="0" borderId="46" xfId="0" applyFont="1" applyBorder="1" applyAlignment="1">
      <alignment vertical="center" wrapText="1"/>
    </xf>
    <xf numFmtId="0" fontId="5" fillId="0" borderId="56" xfId="0" applyFont="1" applyBorder="1" applyAlignment="1">
      <alignment horizontal="left" vertical="center"/>
    </xf>
    <xf numFmtId="0" fontId="8" fillId="0" borderId="19" xfId="0" applyFont="1" applyBorder="1">
      <alignment vertical="center"/>
    </xf>
    <xf numFmtId="0" fontId="4" fillId="0" borderId="3" xfId="0" applyFont="1" applyBorder="1" applyAlignment="1">
      <alignment horizontal="center" vertical="center"/>
    </xf>
    <xf numFmtId="0" fontId="13" fillId="0" borderId="51" xfId="0" applyFont="1" applyBorder="1">
      <alignment vertical="center"/>
    </xf>
    <xf numFmtId="0" fontId="3" fillId="0" borderId="0" xfId="0" applyFont="1" applyAlignment="1">
      <alignment horizontal="left" vertical="center"/>
    </xf>
    <xf numFmtId="0" fontId="3" fillId="17" borderId="0" xfId="0" applyFont="1" applyFill="1" applyAlignment="1">
      <alignment horizontal="center" vertical="center"/>
    </xf>
    <xf numFmtId="0" fontId="4" fillId="18" borderId="0" xfId="0" applyFont="1" applyFill="1">
      <alignment vertical="center"/>
    </xf>
    <xf numFmtId="0" fontId="29" fillId="0" borderId="0" xfId="0" applyFont="1">
      <alignment vertical="center"/>
    </xf>
    <xf numFmtId="0" fontId="15" fillId="5" borderId="38" xfId="0" applyFont="1" applyFill="1" applyBorder="1" applyAlignment="1">
      <alignment horizontal="center" vertical="center"/>
    </xf>
    <xf numFmtId="0" fontId="15" fillId="19" borderId="38" xfId="0" applyFont="1" applyFill="1" applyBorder="1" applyAlignment="1">
      <alignment horizontal="center" vertical="center"/>
    </xf>
    <xf numFmtId="0" fontId="33" fillId="0" borderId="0" xfId="0" applyFont="1" applyAlignment="1">
      <alignment horizontal="left" vertical="center"/>
    </xf>
    <xf numFmtId="0" fontId="15" fillId="8" borderId="44" xfId="0" applyFont="1" applyFill="1" applyBorder="1" applyAlignment="1">
      <alignment horizontal="center" vertical="center"/>
    </xf>
    <xf numFmtId="0" fontId="14" fillId="9" borderId="44" xfId="0" applyFont="1" applyFill="1" applyBorder="1" applyAlignment="1">
      <alignment horizontal="center" vertical="center"/>
    </xf>
    <xf numFmtId="0" fontId="23" fillId="0" borderId="0" xfId="0" applyFont="1" applyAlignment="1">
      <alignment vertical="center" wrapText="1"/>
    </xf>
    <xf numFmtId="0" fontId="3" fillId="20" borderId="0" xfId="0" applyFont="1" applyFill="1">
      <alignment vertical="center"/>
    </xf>
    <xf numFmtId="0" fontId="3" fillId="20" borderId="0" xfId="0" applyFont="1" applyFill="1" applyAlignment="1">
      <alignment horizontal="center" vertical="center"/>
    </xf>
    <xf numFmtId="0" fontId="15" fillId="20" borderId="0" xfId="0" applyFont="1" applyFill="1">
      <alignment vertical="center"/>
    </xf>
    <xf numFmtId="0" fontId="3" fillId="0" borderId="9" xfId="0" applyFont="1" applyBorder="1" applyAlignment="1">
      <alignment horizontal="center" vertical="center"/>
    </xf>
    <xf numFmtId="0" fontId="3" fillId="0" borderId="64" xfId="0" applyFont="1" applyBorder="1" applyAlignment="1">
      <alignment horizontal="left" vertical="center"/>
    </xf>
    <xf numFmtId="0" fontId="15" fillId="0" borderId="9" xfId="0" applyFont="1" applyBorder="1" applyAlignment="1">
      <alignment horizontal="center" vertical="center"/>
    </xf>
    <xf numFmtId="0" fontId="3" fillId="0" borderId="9" xfId="0" applyFont="1" applyBorder="1">
      <alignment vertical="center"/>
    </xf>
    <xf numFmtId="177" fontId="3" fillId="0" borderId="9" xfId="0" applyNumberFormat="1" applyFont="1" applyBorder="1">
      <alignment vertical="center"/>
    </xf>
    <xf numFmtId="177" fontId="3" fillId="0" borderId="9" xfId="0" applyNumberFormat="1" applyFont="1" applyBorder="1" applyAlignment="1">
      <alignment horizontal="right" vertical="center"/>
    </xf>
    <xf numFmtId="177" fontId="3" fillId="7" borderId="64" xfId="0" applyNumberFormat="1" applyFont="1" applyFill="1" applyBorder="1">
      <alignment vertical="center"/>
    </xf>
    <xf numFmtId="56" fontId="3" fillId="0" borderId="9" xfId="0" applyNumberFormat="1" applyFont="1" applyBorder="1">
      <alignment vertical="center"/>
    </xf>
    <xf numFmtId="0" fontId="3" fillId="21" borderId="0" xfId="0" applyFont="1" applyFill="1" applyAlignment="1">
      <alignment horizontal="center" vertical="center"/>
    </xf>
    <xf numFmtId="0" fontId="15" fillId="21" borderId="0" xfId="0" applyFont="1" applyFill="1" applyAlignment="1">
      <alignment horizontal="left" vertical="center"/>
    </xf>
    <xf numFmtId="0" fontId="15" fillId="21" borderId="0" xfId="0" applyFont="1" applyFill="1">
      <alignment vertical="center"/>
    </xf>
    <xf numFmtId="0" fontId="3" fillId="21" borderId="0" xfId="0" applyFont="1" applyFill="1">
      <alignment vertical="center"/>
    </xf>
    <xf numFmtId="0" fontId="3" fillId="17" borderId="0" xfId="0" applyFont="1" applyFill="1">
      <alignment vertical="center"/>
    </xf>
    <xf numFmtId="0" fontId="15" fillId="17" borderId="0" xfId="0" applyFont="1" applyFill="1">
      <alignment vertical="center"/>
    </xf>
    <xf numFmtId="0" fontId="3" fillId="5" borderId="0" xfId="0" applyFont="1" applyFill="1">
      <alignment vertical="center"/>
    </xf>
    <xf numFmtId="0" fontId="15" fillId="5" borderId="0" xfId="0" applyFont="1" applyFill="1">
      <alignment vertical="center"/>
    </xf>
    <xf numFmtId="0" fontId="35" fillId="0" borderId="9" xfId="0" applyFont="1" applyBorder="1" applyAlignment="1">
      <alignment horizontal="center" vertical="center"/>
    </xf>
    <xf numFmtId="178" fontId="3" fillId="0" borderId="0" xfId="0" applyNumberFormat="1" applyFont="1">
      <alignment vertical="center"/>
    </xf>
    <xf numFmtId="179" fontId="3" fillId="0" borderId="0" xfId="0" applyNumberFormat="1" applyFont="1">
      <alignmen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0" fontId="11" fillId="0" borderId="0" xfId="0" applyFont="1" applyAlignment="1" applyProtection="1">
      <alignment horizontal="right" vertical="center"/>
      <protection locked="0"/>
    </xf>
    <xf numFmtId="0" fontId="8" fillId="0" borderId="0" xfId="0" applyFont="1" applyProtection="1">
      <alignment vertical="center"/>
      <protection locked="0"/>
    </xf>
    <xf numFmtId="0" fontId="12" fillId="0" borderId="0" xfId="0" applyFont="1" applyAlignment="1" applyProtection="1">
      <alignment horizontal="right" vertical="center"/>
      <protection locked="0"/>
    </xf>
    <xf numFmtId="0" fontId="12"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3" fillId="0" borderId="0" xfId="0" applyFont="1" applyProtection="1">
      <alignment vertical="center"/>
      <protection locked="0"/>
    </xf>
    <xf numFmtId="0" fontId="3" fillId="0" borderId="9" xfId="0" applyFont="1" applyBorder="1" applyAlignment="1">
      <alignment horizontal="left" vertical="center"/>
    </xf>
    <xf numFmtId="6" fontId="3" fillId="0" borderId="9" xfId="3" applyFont="1" applyBorder="1" applyAlignment="1">
      <alignment horizontal="right" vertical="center"/>
    </xf>
    <xf numFmtId="0" fontId="15" fillId="7" borderId="9" xfId="0" applyFont="1" applyFill="1" applyBorder="1">
      <alignment vertical="center"/>
    </xf>
    <xf numFmtId="0" fontId="15" fillId="7" borderId="9" xfId="0" applyFont="1" applyFill="1" applyBorder="1" applyAlignment="1">
      <alignment horizontal="left" vertical="center"/>
    </xf>
    <xf numFmtId="0" fontId="15" fillId="19" borderId="9" xfId="0" applyFont="1" applyFill="1" applyBorder="1" applyAlignment="1">
      <alignment vertical="center" wrapText="1"/>
    </xf>
    <xf numFmtId="0" fontId="15" fillId="5" borderId="9" xfId="0" applyFont="1" applyFill="1" applyBorder="1" applyAlignment="1">
      <alignment vertical="center" wrapText="1"/>
    </xf>
    <xf numFmtId="0" fontId="40" fillId="0" borderId="9" xfId="0" applyFont="1" applyBorder="1">
      <alignment vertical="center"/>
    </xf>
    <xf numFmtId="0" fontId="3" fillId="9" borderId="0" xfId="0" applyFont="1" applyFill="1">
      <alignment vertical="center"/>
    </xf>
    <xf numFmtId="0" fontId="15" fillId="9" borderId="0" xfId="0" applyFont="1" applyFill="1">
      <alignment vertical="center"/>
    </xf>
    <xf numFmtId="0" fontId="42" fillId="0" borderId="0" xfId="0" applyFont="1">
      <alignment vertical="center"/>
    </xf>
    <xf numFmtId="0" fontId="42" fillId="0" borderId="64" xfId="0" applyFont="1" applyBorder="1" applyAlignment="1">
      <alignment horizontal="left" vertical="center"/>
    </xf>
    <xf numFmtId="0" fontId="42" fillId="22" borderId="9" xfId="0" applyFont="1" applyFill="1" applyBorder="1" applyAlignment="1">
      <alignment horizontal="left" vertical="center"/>
    </xf>
    <xf numFmtId="0" fontId="42" fillId="10" borderId="9" xfId="0" applyFont="1" applyFill="1" applyBorder="1" applyAlignment="1">
      <alignment horizontal="center" vertical="center"/>
    </xf>
    <xf numFmtId="177" fontId="42" fillId="0" borderId="9" xfId="0" applyNumberFormat="1" applyFont="1" applyBorder="1">
      <alignment vertical="center"/>
    </xf>
    <xf numFmtId="0" fontId="8" fillId="0" borderId="12" xfId="0" applyFont="1" applyBorder="1">
      <alignment vertical="center"/>
    </xf>
    <xf numFmtId="0" fontId="0" fillId="0" borderId="0" xfId="0" applyAlignment="1">
      <alignment horizontal="left" vertical="center"/>
    </xf>
    <xf numFmtId="20" fontId="3" fillId="0" borderId="0" xfId="0" applyNumberFormat="1" applyFont="1">
      <alignment vertical="center"/>
    </xf>
    <xf numFmtId="0" fontId="1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horizontal="center" vertical="top" wrapText="1"/>
    </xf>
    <xf numFmtId="0" fontId="0" fillId="0" borderId="9" xfId="0" applyBorder="1">
      <alignment vertical="center"/>
    </xf>
    <xf numFmtId="0" fontId="47" fillId="2" borderId="35" xfId="0" applyFont="1" applyFill="1" applyBorder="1" applyAlignment="1">
      <alignment horizontal="center" vertical="center"/>
    </xf>
    <xf numFmtId="0" fontId="47" fillId="6" borderId="11" xfId="0" applyFont="1" applyFill="1" applyBorder="1" applyAlignment="1">
      <alignment horizontal="center" vertical="center"/>
    </xf>
    <xf numFmtId="0" fontId="47" fillId="0" borderId="11" xfId="0" applyFont="1" applyBorder="1" applyAlignment="1">
      <alignment horizontal="center" vertical="center"/>
    </xf>
    <xf numFmtId="0" fontId="49" fillId="0" borderId="43" xfId="0" applyFont="1" applyBorder="1" applyAlignment="1">
      <alignment horizontal="center" vertical="center"/>
    </xf>
    <xf numFmtId="0" fontId="47" fillId="0" borderId="35" xfId="0" applyFont="1" applyBorder="1" applyAlignment="1">
      <alignment horizontal="center" vertical="center"/>
    </xf>
    <xf numFmtId="0" fontId="47" fillId="6" borderId="19" xfId="0" applyFont="1" applyFill="1" applyBorder="1" applyAlignment="1">
      <alignment horizontal="center" vertical="center"/>
    </xf>
    <xf numFmtId="0" fontId="47" fillId="6" borderId="35" xfId="0" applyFont="1" applyFill="1" applyBorder="1" applyAlignment="1">
      <alignment horizontal="center" vertical="center"/>
    </xf>
    <xf numFmtId="0" fontId="47" fillId="6" borderId="9" xfId="0" applyFont="1" applyFill="1" applyBorder="1" applyAlignment="1">
      <alignment horizontal="center" vertical="center"/>
    </xf>
    <xf numFmtId="0" fontId="47" fillId="6" borderId="32" xfId="0" applyFont="1" applyFill="1" applyBorder="1" applyAlignment="1">
      <alignment horizontal="center" vertical="center"/>
    </xf>
    <xf numFmtId="0" fontId="50" fillId="0" borderId="53" xfId="0" applyFont="1" applyBorder="1" applyProtection="1">
      <alignment vertical="center"/>
      <protection locked="0"/>
    </xf>
    <xf numFmtId="9" fontId="51" fillId="0" borderId="0" xfId="2" applyFont="1" applyBorder="1" applyAlignment="1" applyProtection="1">
      <alignment horizontal="center" vertical="center"/>
      <protection locked="0"/>
    </xf>
    <xf numFmtId="9" fontId="51" fillId="6" borderId="67" xfId="2" applyFont="1" applyFill="1" applyBorder="1" applyProtection="1">
      <alignment vertical="center"/>
      <protection locked="0"/>
    </xf>
    <xf numFmtId="0" fontId="50" fillId="0" borderId="16" xfId="0" applyFont="1" applyBorder="1" applyProtection="1">
      <alignment vertical="center"/>
      <protection locked="0"/>
    </xf>
    <xf numFmtId="9" fontId="51" fillId="0" borderId="9" xfId="2" applyFont="1" applyBorder="1" applyAlignment="1" applyProtection="1">
      <alignment horizontal="center" vertical="center"/>
    </xf>
    <xf numFmtId="9" fontId="51" fillId="6" borderId="66" xfId="2" applyFont="1" applyFill="1" applyBorder="1" applyProtection="1">
      <alignment vertical="center"/>
      <protection locked="0"/>
    </xf>
    <xf numFmtId="9" fontId="51" fillId="0" borderId="9" xfId="2" applyFont="1" applyBorder="1" applyAlignment="1" applyProtection="1">
      <alignment horizontal="center" vertical="center"/>
      <protection locked="0"/>
    </xf>
    <xf numFmtId="9" fontId="51" fillId="6" borderId="9" xfId="2" applyFont="1" applyFill="1" applyBorder="1" applyAlignment="1" applyProtection="1">
      <alignment horizontal="center" vertical="center"/>
      <protection locked="0"/>
    </xf>
    <xf numFmtId="9" fontId="51" fillId="6" borderId="65" xfId="2" applyFont="1" applyFill="1" applyBorder="1" applyProtection="1">
      <alignment vertical="center"/>
      <protection locked="0"/>
    </xf>
    <xf numFmtId="9" fontId="51" fillId="6" borderId="16" xfId="2" applyFont="1" applyFill="1" applyBorder="1" applyAlignment="1" applyProtection="1">
      <alignment horizontal="center" vertical="center"/>
      <protection locked="0"/>
    </xf>
    <xf numFmtId="9" fontId="51" fillId="6" borderId="64" xfId="2" applyFont="1" applyFill="1" applyBorder="1" applyAlignment="1" applyProtection="1">
      <alignment horizontal="center" vertical="center"/>
      <protection locked="0"/>
    </xf>
    <xf numFmtId="0" fontId="50" fillId="0" borderId="71" xfId="0" applyFont="1" applyBorder="1" applyProtection="1">
      <alignment vertical="center"/>
      <protection locked="0"/>
    </xf>
    <xf numFmtId="9" fontId="51" fillId="6" borderId="56" xfId="2" applyFont="1" applyFill="1" applyBorder="1" applyAlignment="1" applyProtection="1">
      <alignment horizontal="center" vertical="center"/>
      <protection locked="0"/>
    </xf>
    <xf numFmtId="0" fontId="50" fillId="0" borderId="9" xfId="0" applyFont="1" applyBorder="1" applyProtection="1">
      <alignment vertical="center"/>
      <protection locked="0"/>
    </xf>
    <xf numFmtId="0" fontId="50" fillId="0" borderId="32" xfId="0" applyFont="1" applyBorder="1" applyProtection="1">
      <alignment vertical="center"/>
      <protection locked="0"/>
    </xf>
    <xf numFmtId="9" fontId="51" fillId="6" borderId="32" xfId="2" applyFont="1" applyFill="1" applyBorder="1" applyAlignment="1" applyProtection="1">
      <alignment horizontal="center" vertical="center"/>
      <protection locked="0"/>
    </xf>
    <xf numFmtId="9" fontId="51" fillId="6" borderId="72" xfId="2" applyFont="1" applyFill="1" applyBorder="1" applyProtection="1">
      <alignment vertical="center"/>
      <protection locked="0"/>
    </xf>
    <xf numFmtId="0" fontId="50" fillId="10" borderId="37" xfId="0" applyFont="1" applyFill="1" applyBorder="1" applyAlignment="1">
      <alignment horizontal="center" vertical="center" wrapText="1"/>
    </xf>
    <xf numFmtId="0" fontId="50" fillId="10" borderId="20" xfId="0" applyFont="1" applyFill="1" applyBorder="1" applyAlignment="1">
      <alignment horizontal="center" vertical="center"/>
    </xf>
    <xf numFmtId="9" fontId="54" fillId="0" borderId="13" xfId="2" applyFont="1" applyBorder="1" applyAlignment="1" applyProtection="1">
      <alignment horizontal="center" vertical="center"/>
      <protection locked="0"/>
    </xf>
    <xf numFmtId="9" fontId="54" fillId="0" borderId="11" xfId="2" applyFont="1" applyBorder="1" applyAlignment="1" applyProtection="1">
      <alignment horizontal="center" vertical="center"/>
      <protection locked="0"/>
    </xf>
    <xf numFmtId="0" fontId="53" fillId="0" borderId="9" xfId="0" applyFont="1" applyBorder="1" applyAlignment="1">
      <alignment horizontal="center" vertical="center"/>
    </xf>
    <xf numFmtId="0" fontId="53" fillId="0" borderId="11" xfId="0" applyFont="1" applyBorder="1" applyAlignment="1">
      <alignment horizontal="center" vertical="center"/>
    </xf>
    <xf numFmtId="0" fontId="53" fillId="0" borderId="32" xfId="0" applyFont="1" applyBorder="1" applyAlignment="1">
      <alignment horizontal="center" vertical="center"/>
    </xf>
    <xf numFmtId="0" fontId="53" fillId="0" borderId="12" xfId="0" applyFont="1" applyBorder="1" applyAlignment="1">
      <alignment horizontal="center" vertical="center"/>
    </xf>
    <xf numFmtId="0" fontId="53" fillId="0" borderId="14" xfId="0" applyFont="1" applyBorder="1">
      <alignment vertical="center"/>
    </xf>
    <xf numFmtId="0" fontId="53" fillId="0" borderId="15" xfId="0" applyFont="1" applyBorder="1">
      <alignment vertical="center"/>
    </xf>
    <xf numFmtId="0" fontId="3" fillId="0" borderId="17" xfId="0" applyFont="1" applyBorder="1">
      <alignment vertical="center"/>
    </xf>
    <xf numFmtId="177" fontId="3" fillId="0" borderId="0" xfId="0" applyNumberFormat="1" applyFont="1">
      <alignment vertical="center"/>
    </xf>
    <xf numFmtId="0" fontId="3" fillId="0" borderId="56" xfId="0" applyFont="1" applyBorder="1">
      <alignment vertical="center"/>
    </xf>
    <xf numFmtId="177" fontId="3" fillId="7" borderId="9" xfId="0" applyNumberFormat="1" applyFont="1" applyFill="1" applyBorder="1">
      <alignment vertical="center"/>
    </xf>
    <xf numFmtId="6" fontId="3" fillId="0" borderId="9" xfId="3" applyFont="1" applyBorder="1">
      <alignment vertical="center"/>
    </xf>
    <xf numFmtId="6" fontId="3" fillId="7" borderId="64" xfId="3" applyFont="1" applyFill="1" applyBorder="1">
      <alignment vertical="center"/>
    </xf>
    <xf numFmtId="56" fontId="3" fillId="0" borderId="56" xfId="0" applyNumberFormat="1" applyFont="1" applyBorder="1">
      <alignment vertical="center"/>
    </xf>
    <xf numFmtId="177" fontId="3" fillId="7" borderId="73" xfId="0" applyNumberFormat="1" applyFont="1" applyFill="1" applyBorder="1">
      <alignment vertical="center"/>
    </xf>
    <xf numFmtId="177" fontId="3" fillId="0" borderId="56" xfId="0" applyNumberFormat="1" applyFont="1" applyBorder="1">
      <alignment vertical="center"/>
    </xf>
    <xf numFmtId="0" fontId="4" fillId="2" borderId="6" xfId="0" applyFont="1" applyFill="1" applyBorder="1" applyAlignment="1">
      <alignment horizontal="center" vertical="center"/>
    </xf>
    <xf numFmtId="0" fontId="23" fillId="0" borderId="0" xfId="0" applyFont="1" applyAlignment="1">
      <alignment horizontal="center" vertical="center" wrapText="1"/>
    </xf>
    <xf numFmtId="0" fontId="4" fillId="11" borderId="0" xfId="0" applyFont="1" applyFill="1" applyAlignment="1">
      <alignment horizontal="left" vertical="center" wrapText="1"/>
    </xf>
    <xf numFmtId="0" fontId="4" fillId="11" borderId="0" xfId="0" applyFont="1" applyFill="1" applyAlignment="1">
      <alignment horizontal="left" vertical="center"/>
    </xf>
    <xf numFmtId="0" fontId="37" fillId="18" borderId="0" xfId="0" applyFont="1" applyFill="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5" fillId="19" borderId="18" xfId="0" applyFont="1" applyFill="1" applyBorder="1" applyAlignment="1">
      <alignment horizontal="center" vertical="center" wrapText="1"/>
    </xf>
    <xf numFmtId="0" fontId="15" fillId="19" borderId="20" xfId="0" applyFont="1" applyFill="1" applyBorder="1" applyAlignment="1">
      <alignment horizontal="center" vertical="center" wrapText="1"/>
    </xf>
    <xf numFmtId="0" fontId="15" fillId="19" borderId="22" xfId="0" applyFont="1" applyFill="1" applyBorder="1" applyAlignment="1">
      <alignment horizontal="center" vertical="center" wrapText="1"/>
    </xf>
    <xf numFmtId="0" fontId="15" fillId="19" borderId="36" xfId="0" applyFont="1" applyFill="1" applyBorder="1" applyAlignment="1">
      <alignment horizontal="center" vertical="center" wrapText="1"/>
    </xf>
    <xf numFmtId="0" fontId="15" fillId="19" borderId="37" xfId="0" applyFont="1" applyFill="1" applyBorder="1" applyAlignment="1">
      <alignment horizontal="center"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48" xfId="0" applyFont="1" applyBorder="1" applyAlignment="1">
      <alignment horizontal="left" vertical="center" wrapText="1"/>
    </xf>
    <xf numFmtId="0" fontId="22" fillId="0" borderId="34" xfId="0" applyFont="1" applyBorder="1" applyAlignment="1">
      <alignment horizontal="left" vertical="center" wrapText="1"/>
    </xf>
    <xf numFmtId="0" fontId="22" fillId="0" borderId="17" xfId="0" applyFont="1" applyBorder="1" applyAlignment="1">
      <alignment horizontal="left" vertical="center" wrapText="1"/>
    </xf>
    <xf numFmtId="0" fontId="22" fillId="0" borderId="2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6" xfId="0" applyFont="1" applyBorder="1" applyAlignment="1">
      <alignment horizontal="left" vertical="center" wrapText="1"/>
    </xf>
    <xf numFmtId="0" fontId="3" fillId="0" borderId="14"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32" xfId="0" applyFont="1" applyBorder="1" applyAlignment="1">
      <alignment vertical="center" wrapText="1"/>
    </xf>
    <xf numFmtId="0" fontId="3" fillId="0" borderId="12" xfId="0" applyFont="1" applyBorder="1" applyAlignment="1">
      <alignmen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2" fillId="0" borderId="49" xfId="0" applyFont="1" applyBorder="1" applyAlignment="1">
      <alignment horizontal="left" vertical="center" wrapText="1"/>
    </xf>
    <xf numFmtId="0" fontId="15" fillId="19" borderId="36" xfId="0" applyFont="1" applyFill="1" applyBorder="1" applyAlignment="1">
      <alignment horizontal="center" vertical="center"/>
    </xf>
    <xf numFmtId="0" fontId="15" fillId="19" borderId="37" xfId="0" applyFont="1" applyFill="1" applyBorder="1" applyAlignment="1">
      <alignment horizontal="center" vertical="center"/>
    </xf>
    <xf numFmtId="0" fontId="15" fillId="19" borderId="38" xfId="0" applyFont="1" applyFill="1" applyBorder="1" applyAlignment="1">
      <alignment horizontal="center" vertical="center"/>
    </xf>
    <xf numFmtId="0" fontId="3" fillId="0" borderId="34" xfId="0" applyFont="1" applyBorder="1" applyAlignment="1">
      <alignment vertical="center" wrapText="1"/>
    </xf>
    <xf numFmtId="0" fontId="3" fillId="0" borderId="17" xfId="0" applyFont="1" applyBorder="1" applyAlignment="1">
      <alignment vertical="center" wrapText="1"/>
    </xf>
    <xf numFmtId="0" fontId="3" fillId="0" borderId="35" xfId="0" applyFont="1" applyBorder="1" applyAlignment="1">
      <alignment vertical="center" wrapText="1"/>
    </xf>
    <xf numFmtId="0" fontId="15" fillId="5" borderId="18"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22" fillId="0" borderId="34" xfId="0" applyFont="1" applyBorder="1" applyAlignment="1">
      <alignment vertical="center" wrapText="1"/>
    </xf>
    <xf numFmtId="0" fontId="22" fillId="0" borderId="17" xfId="0" applyFont="1" applyBorder="1" applyAlignment="1">
      <alignment vertical="center" wrapText="1"/>
    </xf>
    <xf numFmtId="0" fontId="22" fillId="0" borderId="41" xfId="0" applyFont="1" applyBorder="1" applyAlignment="1">
      <alignment vertical="center" wrapText="1"/>
    </xf>
    <xf numFmtId="0" fontId="22" fillId="0" borderId="49" xfId="0" applyFont="1" applyBorder="1" applyAlignment="1">
      <alignment vertical="center" wrapText="1"/>
    </xf>
    <xf numFmtId="0" fontId="15" fillId="5" borderId="36" xfId="0" applyFont="1" applyFill="1" applyBorder="1" applyAlignment="1">
      <alignment horizontal="center" vertical="center"/>
    </xf>
    <xf numFmtId="0" fontId="15" fillId="5" borderId="37" xfId="0" applyFont="1" applyFill="1" applyBorder="1" applyAlignment="1">
      <alignment horizontal="center" vertical="center"/>
    </xf>
    <xf numFmtId="0" fontId="15" fillId="5" borderId="38" xfId="0" applyFont="1" applyFill="1" applyBorder="1" applyAlignment="1">
      <alignment horizontal="center" vertical="center"/>
    </xf>
    <xf numFmtId="0" fontId="47" fillId="0" borderId="9"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32" xfId="0" applyFont="1"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0" fontId="52" fillId="0" borderId="8" xfId="0" applyFont="1" applyBorder="1" applyAlignment="1">
      <alignment horizontal="left" vertical="top" wrapText="1"/>
    </xf>
    <xf numFmtId="0" fontId="52" fillId="0" borderId="0" xfId="0" applyFont="1" applyAlignment="1">
      <alignment horizontal="left" vertical="top" wrapText="1"/>
    </xf>
    <xf numFmtId="0" fontId="53" fillId="14" borderId="6" xfId="0" applyFont="1" applyFill="1" applyBorder="1" applyAlignment="1">
      <alignment horizontal="center" vertical="center"/>
    </xf>
    <xf numFmtId="0" fontId="53" fillId="14" borderId="41" xfId="0" applyFont="1" applyFill="1" applyBorder="1" applyAlignment="1">
      <alignment horizontal="center" vertical="center"/>
    </xf>
    <xf numFmtId="0" fontId="53" fillId="0" borderId="55" xfId="0" applyFont="1" applyBorder="1" applyAlignment="1">
      <alignment horizontal="center" vertical="center"/>
    </xf>
    <xf numFmtId="0" fontId="53" fillId="0" borderId="27" xfId="0" applyFont="1" applyBorder="1" applyAlignment="1">
      <alignment horizontal="center" vertical="center"/>
    </xf>
    <xf numFmtId="0" fontId="53" fillId="0" borderId="54" xfId="0" applyFont="1" applyBorder="1" applyAlignment="1">
      <alignment horizontal="center" vertical="center"/>
    </xf>
    <xf numFmtId="0" fontId="53" fillId="0" borderId="30" xfId="0" applyFont="1" applyBorder="1" applyAlignment="1">
      <alignment horizontal="center" vertical="center"/>
    </xf>
    <xf numFmtId="0" fontId="25" fillId="4" borderId="0" xfId="0" applyFont="1" applyFill="1" applyAlignment="1">
      <alignment horizontal="center" vertical="center" wrapText="1"/>
    </xf>
    <xf numFmtId="0" fontId="25" fillId="4" borderId="1" xfId="0" applyFont="1" applyFill="1" applyBorder="1" applyAlignment="1">
      <alignment horizontal="center" vertical="center" wrapText="1"/>
    </xf>
    <xf numFmtId="0" fontId="54" fillId="17" borderId="23" xfId="0" applyFont="1" applyFill="1" applyBorder="1" applyAlignment="1">
      <alignment horizontal="center" vertical="center"/>
    </xf>
    <xf numFmtId="0" fontId="54" fillId="17" borderId="24" xfId="0" applyFont="1" applyFill="1" applyBorder="1" applyAlignment="1">
      <alignment horizontal="center" vertical="center"/>
    </xf>
    <xf numFmtId="0" fontId="54" fillId="17" borderId="25" xfId="0" applyFont="1" applyFill="1" applyBorder="1" applyAlignment="1">
      <alignment horizontal="center" vertical="center"/>
    </xf>
    <xf numFmtId="0" fontId="54" fillId="14" borderId="18" xfId="0" applyFont="1" applyFill="1" applyBorder="1" applyAlignment="1">
      <alignment horizontal="center" vertical="center"/>
    </xf>
    <xf numFmtId="0" fontId="54" fillId="14" borderId="20" xfId="0" applyFont="1" applyFill="1" applyBorder="1" applyAlignment="1">
      <alignment horizontal="center" vertical="center"/>
    </xf>
    <xf numFmtId="0" fontId="54" fillId="14" borderId="21" xfId="0" applyFont="1" applyFill="1" applyBorder="1" applyAlignment="1">
      <alignment horizontal="center" vertical="center"/>
    </xf>
    <xf numFmtId="0" fontId="53" fillId="0" borderId="23" xfId="0" applyFont="1" applyBorder="1" applyAlignment="1">
      <alignment horizontal="center" vertical="center"/>
    </xf>
    <xf numFmtId="0" fontId="53" fillId="0" borderId="48" xfId="0" applyFont="1" applyBorder="1" applyAlignment="1">
      <alignment horizontal="center" vertical="center"/>
    </xf>
    <xf numFmtId="0" fontId="53" fillId="0" borderId="26" xfId="0" applyFont="1" applyBorder="1" applyAlignment="1">
      <alignment horizontal="center" vertical="center"/>
    </xf>
    <xf numFmtId="0" fontId="53" fillId="0" borderId="16" xfId="0" applyFont="1" applyBorder="1" applyAlignment="1">
      <alignment horizontal="center" vertical="center"/>
    </xf>
    <xf numFmtId="0" fontId="4" fillId="0" borderId="6" xfId="0" applyFont="1" applyBorder="1" applyAlignment="1">
      <alignment horizontal="center" vertical="center"/>
    </xf>
    <xf numFmtId="0" fontId="4" fillId="0" borderId="34" xfId="0" applyFont="1" applyBorder="1" applyAlignment="1">
      <alignment horizontal="center" vertical="center"/>
    </xf>
    <xf numFmtId="0" fontId="47" fillId="0" borderId="60" xfId="0" applyFont="1" applyBorder="1" applyAlignment="1" applyProtection="1">
      <alignment horizontal="center" vertical="center"/>
      <protection locked="0"/>
    </xf>
    <xf numFmtId="0" fontId="47" fillId="0" borderId="33" xfId="0" applyFont="1" applyBorder="1" applyAlignment="1" applyProtection="1">
      <alignment horizontal="center" vertical="center"/>
      <protection locked="0"/>
    </xf>
    <xf numFmtId="0" fontId="47" fillId="0" borderId="42" xfId="0" applyFont="1" applyBorder="1" applyAlignment="1" applyProtection="1">
      <alignment horizontal="center" vertical="center"/>
      <protection locked="0"/>
    </xf>
    <xf numFmtId="0" fontId="47" fillId="0" borderId="58" xfId="0" applyFont="1" applyBorder="1" applyAlignment="1" applyProtection="1">
      <alignment horizontal="center" vertical="center"/>
      <protection locked="0"/>
    </xf>
    <xf numFmtId="0" fontId="47" fillId="0" borderId="7" xfId="0" applyFont="1" applyBorder="1" applyAlignment="1" applyProtection="1">
      <alignment horizontal="center" vertical="center"/>
      <protection locked="0"/>
    </xf>
    <xf numFmtId="0" fontId="47" fillId="0" borderId="59" xfId="0" applyFont="1" applyBorder="1" applyAlignment="1" applyProtection="1">
      <alignment horizontal="center" vertical="center"/>
      <protection locked="0"/>
    </xf>
    <xf numFmtId="0" fontId="12"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7" fillId="10" borderId="37" xfId="0" applyFont="1" applyFill="1" applyBorder="1" applyAlignment="1">
      <alignment horizontal="center" vertical="center"/>
    </xf>
    <xf numFmtId="0" fontId="7" fillId="10" borderId="38" xfId="0" applyFont="1" applyFill="1" applyBorder="1" applyAlignment="1">
      <alignment horizontal="center" vertical="center"/>
    </xf>
    <xf numFmtId="0" fontId="4" fillId="0" borderId="31" xfId="0" applyFont="1" applyBorder="1" applyAlignment="1">
      <alignment horizontal="center" vertical="center"/>
    </xf>
    <xf numFmtId="0" fontId="47" fillId="0" borderId="68"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7" fillId="0" borderId="69" xfId="0" applyFont="1" applyBorder="1" applyAlignment="1" applyProtection="1">
      <alignment horizontal="center" vertical="center"/>
      <protection locked="0"/>
    </xf>
    <xf numFmtId="0" fontId="7" fillId="13" borderId="18"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21" xfId="0" applyFont="1" applyFill="1" applyBorder="1" applyAlignment="1">
      <alignment horizontal="center" vertical="center"/>
    </xf>
    <xf numFmtId="0" fontId="24" fillId="0" borderId="4" xfId="0" applyFont="1" applyBorder="1" applyAlignment="1">
      <alignment horizontal="right" vertical="center"/>
    </xf>
    <xf numFmtId="0" fontId="24" fillId="0" borderId="8" xfId="0" applyFont="1" applyBorder="1" applyAlignment="1">
      <alignment horizontal="right" vertical="center"/>
    </xf>
    <xf numFmtId="0" fontId="24" fillId="0" borderId="5" xfId="0" applyFont="1" applyBorder="1" applyAlignment="1">
      <alignment horizontal="right" vertical="center"/>
    </xf>
    <xf numFmtId="0" fontId="24" fillId="0" borderId="1" xfId="0" applyFont="1" applyBorder="1" applyAlignment="1">
      <alignment horizontal="right" vertical="center"/>
    </xf>
    <xf numFmtId="0" fontId="4" fillId="0" borderId="57" xfId="0" applyFont="1" applyBorder="1" applyAlignment="1">
      <alignment horizontal="center"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12" xfId="0" applyFont="1" applyBorder="1" applyAlignment="1">
      <alignment horizontal="center" vertical="center"/>
    </xf>
    <xf numFmtId="0" fontId="7" fillId="10" borderId="23" xfId="0" applyFont="1" applyFill="1" applyBorder="1" applyAlignment="1">
      <alignment horizontal="center" vertical="center"/>
    </xf>
    <xf numFmtId="0" fontId="7" fillId="10" borderId="24" xfId="0" applyFont="1" applyFill="1" applyBorder="1" applyAlignment="1">
      <alignment horizontal="center" vertical="center"/>
    </xf>
    <xf numFmtId="0" fontId="7" fillId="10" borderId="25" xfId="0" applyFont="1" applyFill="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7" fillId="0" borderId="17" xfId="0" applyFont="1" applyBorder="1" applyAlignment="1" applyProtection="1">
      <alignment horizontal="center" vertical="center"/>
      <protection locked="0"/>
    </xf>
    <xf numFmtId="0" fontId="47" fillId="0" borderId="35" xfId="0" applyFont="1" applyBorder="1" applyAlignment="1" applyProtection="1">
      <alignment horizontal="center" vertical="center"/>
      <protection locked="0"/>
    </xf>
    <xf numFmtId="0" fontId="47" fillId="0" borderId="56" xfId="0"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55"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27" xfId="0" applyFont="1" applyBorder="1" applyAlignment="1" applyProtection="1">
      <alignment horizontal="center" vertical="center"/>
      <protection locked="0"/>
    </xf>
    <xf numFmtId="0" fontId="8" fillId="0" borderId="61"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3" borderId="70"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left" vertical="center"/>
    </xf>
    <xf numFmtId="0" fontId="5" fillId="0" borderId="9" xfId="0" applyFont="1" applyBorder="1" applyAlignment="1">
      <alignment horizontal="left" vertical="center"/>
    </xf>
    <xf numFmtId="0" fontId="8" fillId="11" borderId="70" xfId="0" applyFont="1" applyFill="1" applyBorder="1" applyAlignment="1">
      <alignment horizontal="center" vertical="center"/>
    </xf>
    <xf numFmtId="0" fontId="8" fillId="11" borderId="52" xfId="0" applyFont="1" applyFill="1" applyBorder="1" applyAlignment="1">
      <alignment horizontal="center" vertical="center"/>
    </xf>
    <xf numFmtId="0" fontId="8" fillId="12" borderId="18" xfId="0" applyFont="1" applyFill="1" applyBorder="1" applyAlignment="1">
      <alignment horizontal="center" vertical="center"/>
    </xf>
    <xf numFmtId="0" fontId="8" fillId="12" borderId="20" xfId="0" applyFont="1" applyFill="1" applyBorder="1" applyAlignment="1">
      <alignment horizontal="center" vertical="center"/>
    </xf>
    <xf numFmtId="0" fontId="8" fillId="12" borderId="22" xfId="0" applyFont="1" applyFill="1" applyBorder="1" applyAlignment="1">
      <alignment horizontal="center" vertical="center"/>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48" fillId="0" borderId="5" xfId="0" applyFont="1" applyBorder="1" applyAlignment="1">
      <alignment horizontal="center" vertical="center"/>
    </xf>
    <xf numFmtId="0" fontId="48" fillId="0" borderId="1" xfId="0" applyFont="1" applyBorder="1" applyAlignment="1">
      <alignment horizontal="center" vertical="center"/>
    </xf>
    <xf numFmtId="0" fontId="48" fillId="0" borderId="57" xfId="0" applyFont="1" applyBorder="1" applyAlignment="1">
      <alignment horizontal="center" vertical="center"/>
    </xf>
    <xf numFmtId="0" fontId="48" fillId="0" borderId="2" xfId="0" applyFont="1" applyBorder="1" applyAlignment="1">
      <alignment horizontal="center" vertical="center"/>
    </xf>
    <xf numFmtId="0" fontId="5" fillId="0" borderId="15" xfId="0" applyFont="1" applyBorder="1" applyAlignment="1">
      <alignment horizontal="left" vertical="center"/>
    </xf>
    <xf numFmtId="0" fontId="5" fillId="0" borderId="32" xfId="0" applyFont="1" applyBorder="1" applyAlignment="1">
      <alignment horizontal="left" vertical="center"/>
    </xf>
    <xf numFmtId="0" fontId="4" fillId="0" borderId="60"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2" borderId="61" xfId="0" applyFont="1" applyFill="1" applyBorder="1" applyAlignment="1">
      <alignment horizontal="center" vertical="center"/>
    </xf>
    <xf numFmtId="0" fontId="4" fillId="2" borderId="31" xfId="0" applyFont="1" applyFill="1" applyBorder="1" applyAlignment="1">
      <alignment horizontal="center" vertical="center"/>
    </xf>
    <xf numFmtId="0" fontId="4" fillId="0" borderId="6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2" borderId="6" xfId="0" applyFont="1" applyFill="1" applyBorder="1" applyAlignment="1">
      <alignment horizontal="center" vertical="center"/>
    </xf>
    <xf numFmtId="0" fontId="4" fillId="2" borderId="34" xfId="0" applyFont="1" applyFill="1" applyBorder="1" applyAlignment="1">
      <alignment horizontal="center" vertical="center"/>
    </xf>
    <xf numFmtId="0" fontId="25" fillId="0" borderId="0" xfId="0" applyFont="1" applyAlignment="1">
      <alignment horizontal="left" vertical="top" wrapText="1"/>
    </xf>
    <xf numFmtId="0" fontId="25" fillId="0" borderId="3" xfId="0" applyFont="1" applyBorder="1" applyAlignment="1">
      <alignment horizontal="left" vertical="center" wrapText="1"/>
    </xf>
    <xf numFmtId="0" fontId="25" fillId="0" borderId="0" xfId="0" applyFont="1" applyAlignment="1">
      <alignment horizontal="left" vertical="center" wrapText="1"/>
    </xf>
    <xf numFmtId="0" fontId="13" fillId="0" borderId="0" xfId="0" applyFont="1" applyAlignment="1">
      <alignment horizontal="left" vertical="top" wrapText="1"/>
    </xf>
    <xf numFmtId="0" fontId="4" fillId="0" borderId="54"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4" fillId="0" borderId="9" xfId="0" applyFont="1" applyBorder="1" applyAlignment="1">
      <alignment horizontal="center"/>
    </xf>
    <xf numFmtId="0" fontId="42" fillId="0" borderId="9" xfId="0" applyFont="1" applyBorder="1" applyAlignment="1">
      <alignment horizontal="center" vertical="center"/>
    </xf>
    <xf numFmtId="0" fontId="43" fillId="0" borderId="9" xfId="0" applyFont="1" applyBorder="1" applyAlignment="1">
      <alignment horizontal="center"/>
    </xf>
    <xf numFmtId="0" fontId="29" fillId="0" borderId="0" xfId="0" applyFont="1" applyAlignment="1">
      <alignment horizontal="left" vertical="center" wrapText="1"/>
    </xf>
    <xf numFmtId="0" fontId="43" fillId="0" borderId="55" xfId="0" applyFont="1" applyBorder="1" applyAlignment="1">
      <alignment horizontal="center"/>
    </xf>
    <xf numFmtId="0" fontId="43" fillId="0" borderId="16" xfId="0" applyFont="1" applyBorder="1" applyAlignment="1">
      <alignment horizontal="center"/>
    </xf>
  </cellXfs>
  <cellStyles count="4">
    <cellStyle name="パーセント" xfId="2" builtinId="5"/>
    <cellStyle name="通貨" xfId="3" builtinId="7"/>
    <cellStyle name="標準" xfId="0" builtinId="0"/>
    <cellStyle name="標準 2" xfId="1" xr:uid="{00000000-0005-0000-0000-000003000000}"/>
  </cellStyles>
  <dxfs count="9">
    <dxf>
      <font>
        <color rgb="FF9C0006"/>
      </font>
      <fill>
        <patternFill>
          <bgColor rgb="FFFFC7CE"/>
        </patternFill>
      </fill>
    </dxf>
    <dxf>
      <fill>
        <patternFill>
          <bgColor theme="3" tint="0.59996337778862885"/>
        </patternFill>
      </fill>
    </dxf>
    <dxf>
      <font>
        <color theme="5" tint="-0.24994659260841701"/>
      </font>
      <fill>
        <patternFill>
          <fgColor theme="5"/>
          <bgColor theme="5" tint="0.59996337778862885"/>
        </patternFill>
      </fill>
    </dxf>
    <dxf>
      <font>
        <color theme="5" tint="-0.24994659260841701"/>
      </font>
      <fill>
        <patternFill>
          <fgColor theme="5"/>
          <bgColor theme="5" tint="0.59996337778862885"/>
        </patternFill>
      </fill>
    </dxf>
    <dxf>
      <font>
        <color theme="5" tint="-0.24994659260841701"/>
      </font>
      <fill>
        <patternFill>
          <fgColor theme="5"/>
          <bgColor theme="5" tint="0.59996337778862885"/>
        </patternFill>
      </fill>
    </dxf>
    <dxf>
      <font>
        <color theme="5" tint="-0.24994659260841701"/>
      </font>
      <fill>
        <patternFill>
          <fgColor theme="5"/>
          <bgColor theme="5" tint="0.59996337778862885"/>
        </patternFill>
      </fill>
    </dxf>
    <dxf>
      <font>
        <color auto="1"/>
      </font>
      <fill>
        <patternFill patternType="solid">
          <fgColor theme="1"/>
          <bgColor theme="0"/>
        </patternFill>
      </fill>
    </dxf>
    <dxf>
      <font>
        <color auto="1"/>
      </font>
      <fill>
        <patternFill patternType="solid">
          <fgColor theme="1"/>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1228725</xdr:colOff>
      <xdr:row>9</xdr:row>
      <xdr:rowOff>57150</xdr:rowOff>
    </xdr:from>
    <xdr:to>
      <xdr:col>1</xdr:col>
      <xdr:colOff>1390650</xdr:colOff>
      <xdr:row>9</xdr:row>
      <xdr:rowOff>200025</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2371725"/>
          <a:ext cx="16192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11</xdr:row>
      <xdr:rowOff>28575</xdr:rowOff>
    </xdr:from>
    <xdr:to>
      <xdr:col>1</xdr:col>
      <xdr:colOff>3152775</xdr:colOff>
      <xdr:row>16</xdr:row>
      <xdr:rowOff>114300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666" r="2222" b="6944"/>
        <a:stretch/>
      </xdr:blipFill>
      <xdr:spPr bwMode="auto">
        <a:xfrm>
          <a:off x="714375" y="2857500"/>
          <a:ext cx="312420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2657475</xdr:colOff>
      <xdr:row>17</xdr:row>
      <xdr:rowOff>28575</xdr:rowOff>
    </xdr:from>
    <xdr:to>
      <xdr:col>1</xdr:col>
      <xdr:colOff>2828925</xdr:colOff>
      <xdr:row>17</xdr:row>
      <xdr:rowOff>200025</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43275" y="44005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19</xdr:row>
      <xdr:rowOff>9525</xdr:rowOff>
    </xdr:from>
    <xdr:to>
      <xdr:col>1</xdr:col>
      <xdr:colOff>3086100</xdr:colOff>
      <xdr:row>23</xdr:row>
      <xdr:rowOff>190500</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8357" r="1672"/>
        <a:stretch/>
      </xdr:blipFill>
      <xdr:spPr bwMode="auto">
        <a:xfrm>
          <a:off x="695325" y="4895850"/>
          <a:ext cx="30765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220980</xdr:colOff>
          <xdr:row>10</xdr:row>
          <xdr:rowOff>144780</xdr:rowOff>
        </xdr:from>
        <xdr:to>
          <xdr:col>10</xdr:col>
          <xdr:colOff>449580</xdr:colOff>
          <xdr:row>12</xdr:row>
          <xdr:rowOff>38100</xdr:rowOff>
        </xdr:to>
        <xdr:sp macro="" textlink="">
          <xdr:nvSpPr>
            <xdr:cNvPr id="3075" name="Option Button 2"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34</xdr:row>
          <xdr:rowOff>190500</xdr:rowOff>
        </xdr:from>
        <xdr:to>
          <xdr:col>10</xdr:col>
          <xdr:colOff>419100</xdr:colOff>
          <xdr:row>36</xdr:row>
          <xdr:rowOff>15240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35</xdr:row>
          <xdr:rowOff>190500</xdr:rowOff>
        </xdr:from>
        <xdr:to>
          <xdr:col>10</xdr:col>
          <xdr:colOff>464820</xdr:colOff>
          <xdr:row>37</xdr:row>
          <xdr:rowOff>15240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37</xdr:row>
          <xdr:rowOff>7620</xdr:rowOff>
        </xdr:from>
        <xdr:to>
          <xdr:col>10</xdr:col>
          <xdr:colOff>419100</xdr:colOff>
          <xdr:row>37</xdr:row>
          <xdr:rowOff>198120</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27</xdr:row>
          <xdr:rowOff>121920</xdr:rowOff>
        </xdr:from>
        <xdr:to>
          <xdr:col>11</xdr:col>
          <xdr:colOff>30480</xdr:colOff>
          <xdr:row>32</xdr:row>
          <xdr:rowOff>137160</xdr:rowOff>
        </xdr:to>
        <xdr:sp macro="" textlink="">
          <xdr:nvSpPr>
            <xdr:cNvPr id="3109" name="Group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28</xdr:row>
          <xdr:rowOff>190500</xdr:rowOff>
        </xdr:from>
        <xdr:to>
          <xdr:col>12</xdr:col>
          <xdr:colOff>601980</xdr:colOff>
          <xdr:row>30</xdr:row>
          <xdr:rowOff>7620</xdr:rowOff>
        </xdr:to>
        <xdr:sp macro="" textlink="">
          <xdr:nvSpPr>
            <xdr:cNvPr id="3110" name="Option Button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29</xdr:row>
          <xdr:rowOff>205740</xdr:rowOff>
        </xdr:from>
        <xdr:to>
          <xdr:col>12</xdr:col>
          <xdr:colOff>586740</xdr:colOff>
          <xdr:row>30</xdr:row>
          <xdr:rowOff>198120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670560</xdr:colOff>
          <xdr:row>10</xdr:row>
          <xdr:rowOff>22860</xdr:rowOff>
        </xdr:from>
        <xdr:to>
          <xdr:col>11</xdr:col>
          <xdr:colOff>861060</xdr:colOff>
          <xdr:row>14</xdr:row>
          <xdr:rowOff>60960</xdr:rowOff>
        </xdr:to>
        <xdr:sp macro="" textlink="">
          <xdr:nvSpPr>
            <xdr:cNvPr id="3112" name="Group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23</xdr:row>
          <xdr:rowOff>76200</xdr:rowOff>
        </xdr:from>
        <xdr:to>
          <xdr:col>12</xdr:col>
          <xdr:colOff>868680</xdr:colOff>
          <xdr:row>26</xdr:row>
          <xdr:rowOff>190500</xdr:rowOff>
        </xdr:to>
        <xdr:sp macro="" textlink="">
          <xdr:nvSpPr>
            <xdr:cNvPr id="3121" name="Group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11</xdr:row>
          <xdr:rowOff>198120</xdr:rowOff>
        </xdr:from>
        <xdr:to>
          <xdr:col>11</xdr:col>
          <xdr:colOff>403860</xdr:colOff>
          <xdr:row>13</xdr:row>
          <xdr:rowOff>15240</xdr:rowOff>
        </xdr:to>
        <xdr:sp macro="" textlink="">
          <xdr:nvSpPr>
            <xdr:cNvPr id="3122" name="Option Button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46"/>
  <sheetViews>
    <sheetView showGridLines="0" tabSelected="1" zoomScale="68" zoomScaleNormal="68" workbookViewId="0">
      <selection activeCell="D42" sqref="D42"/>
    </sheetView>
  </sheetViews>
  <sheetFormatPr defaultColWidth="9" defaultRowHeight="20.25" customHeight="1" x14ac:dyDescent="0.2"/>
  <cols>
    <col min="1" max="1" width="9" style="1"/>
    <col min="2" max="2" width="127.44140625" style="1" bestFit="1" customWidth="1"/>
    <col min="3" max="3" width="9" style="1"/>
    <col min="4" max="4" width="153.6640625" style="1" bestFit="1" customWidth="1"/>
    <col min="5" max="16384" width="9" style="1"/>
  </cols>
  <sheetData>
    <row r="1" spans="2:4" ht="20.25" customHeight="1" thickBot="1" x14ac:dyDescent="0.25"/>
    <row r="2" spans="2:4" ht="20.25" customHeight="1" thickBot="1" x14ac:dyDescent="0.25">
      <c r="B2" s="33" t="s">
        <v>37</v>
      </c>
      <c r="D2" s="18" t="s">
        <v>28</v>
      </c>
    </row>
    <row r="3" spans="2:4" ht="20.25" customHeight="1" x14ac:dyDescent="0.2">
      <c r="B3" s="20" t="s">
        <v>2195</v>
      </c>
      <c r="D3" s="20" t="s">
        <v>250</v>
      </c>
    </row>
    <row r="4" spans="2:4" ht="20.25" customHeight="1" x14ac:dyDescent="0.2">
      <c r="B4" s="14" t="s">
        <v>2194</v>
      </c>
      <c r="D4" s="14" t="s">
        <v>30</v>
      </c>
    </row>
    <row r="5" spans="2:4" ht="20.25" customHeight="1" thickBot="1" x14ac:dyDescent="0.25">
      <c r="B5" s="14" t="s">
        <v>300</v>
      </c>
      <c r="D5" s="15" t="s">
        <v>3581</v>
      </c>
    </row>
    <row r="6" spans="2:4" ht="20.25" customHeight="1" thickBot="1" x14ac:dyDescent="0.25">
      <c r="B6" s="37" t="s">
        <v>3581</v>
      </c>
    </row>
    <row r="7" spans="2:4" ht="20.25" customHeight="1" thickBot="1" x14ac:dyDescent="0.25">
      <c r="B7" s="39" t="s">
        <v>838</v>
      </c>
      <c r="D7" s="19" t="s">
        <v>27</v>
      </c>
    </row>
    <row r="8" spans="2:4" ht="20.25" customHeight="1" thickBot="1" x14ac:dyDescent="0.25">
      <c r="D8" s="20" t="s">
        <v>836</v>
      </c>
    </row>
    <row r="9" spans="2:4" ht="20.25" customHeight="1" thickBot="1" x14ac:dyDescent="0.25">
      <c r="B9" s="34" t="s">
        <v>31</v>
      </c>
      <c r="D9" s="14" t="s">
        <v>837</v>
      </c>
    </row>
    <row r="10" spans="2:4" ht="20.25" customHeight="1" x14ac:dyDescent="0.2">
      <c r="B10" s="20" t="s">
        <v>32</v>
      </c>
      <c r="D10" s="14" t="s">
        <v>842</v>
      </c>
    </row>
    <row r="11" spans="2:4" ht="20.25" customHeight="1" x14ac:dyDescent="0.2">
      <c r="B11" s="14" t="s">
        <v>33</v>
      </c>
      <c r="D11" s="14" t="s">
        <v>2218</v>
      </c>
    </row>
    <row r="12" spans="2:4" ht="20.25" customHeight="1" thickBot="1" x14ac:dyDescent="0.25">
      <c r="B12" s="17"/>
      <c r="D12" s="60" t="s">
        <v>841</v>
      </c>
    </row>
    <row r="13" spans="2:4" ht="20.25" customHeight="1" thickBot="1" x14ac:dyDescent="0.25">
      <c r="B13" s="17"/>
    </row>
    <row r="14" spans="2:4" ht="20.25" customHeight="1" x14ac:dyDescent="0.2">
      <c r="B14" s="17"/>
      <c r="D14" s="73" t="s">
        <v>2192</v>
      </c>
    </row>
    <row r="15" spans="2:4" ht="20.25" customHeight="1" x14ac:dyDescent="0.2">
      <c r="B15" s="17"/>
      <c r="D15" s="20" t="s">
        <v>2196</v>
      </c>
    </row>
    <row r="16" spans="2:4" ht="20.25" customHeight="1" x14ac:dyDescent="0.2">
      <c r="B16" s="17"/>
      <c r="D16" s="14" t="s">
        <v>2197</v>
      </c>
    </row>
    <row r="17" spans="1:4" ht="20.25" customHeight="1" x14ac:dyDescent="0.2">
      <c r="B17" s="17"/>
      <c r="D17" s="14" t="s">
        <v>300</v>
      </c>
    </row>
    <row r="18" spans="1:4" ht="20.25" customHeight="1" thickBot="1" x14ac:dyDescent="0.25">
      <c r="B18" s="14" t="s">
        <v>34</v>
      </c>
      <c r="D18" s="15" t="s">
        <v>3580</v>
      </c>
    </row>
    <row r="19" spans="1:4" ht="20.25" customHeight="1" thickBot="1" x14ac:dyDescent="0.25">
      <c r="B19" s="14" t="s">
        <v>35</v>
      </c>
    </row>
    <row r="20" spans="1:4" ht="20.25" customHeight="1" x14ac:dyDescent="0.2">
      <c r="B20" s="17"/>
      <c r="D20" s="72" t="s">
        <v>2198</v>
      </c>
    </row>
    <row r="21" spans="1:4" ht="20.25" customHeight="1" x14ac:dyDescent="0.2">
      <c r="B21" s="17"/>
      <c r="D21" s="37" t="s">
        <v>2204</v>
      </c>
    </row>
    <row r="22" spans="1:4" ht="20.25" customHeight="1" x14ac:dyDescent="0.2">
      <c r="B22" s="17"/>
      <c r="D22" s="20" t="s">
        <v>2199</v>
      </c>
    </row>
    <row r="23" spans="1:4" ht="20.25" customHeight="1" x14ac:dyDescent="0.2">
      <c r="B23" s="17"/>
      <c r="D23" s="14" t="s">
        <v>2947</v>
      </c>
    </row>
    <row r="24" spans="1:4" ht="20.25" customHeight="1" x14ac:dyDescent="0.2">
      <c r="B24" s="17"/>
      <c r="D24" s="14" t="s">
        <v>2205</v>
      </c>
    </row>
    <row r="25" spans="1:4" ht="20.25" customHeight="1" thickBot="1" x14ac:dyDescent="0.25">
      <c r="B25" s="21" t="s">
        <v>36</v>
      </c>
      <c r="D25" s="16" t="s">
        <v>2206</v>
      </c>
    </row>
    <row r="26" spans="1:4" s="11" customFormat="1" ht="20.25" customHeight="1" x14ac:dyDescent="0.2">
      <c r="B26" s="1"/>
      <c r="D26" s="37" t="s">
        <v>2207</v>
      </c>
    </row>
    <row r="27" spans="1:4" s="11" customFormat="1" ht="20.25" customHeight="1" thickBot="1" x14ac:dyDescent="0.25">
      <c r="D27" s="20" t="s">
        <v>2203</v>
      </c>
    </row>
    <row r="28" spans="1:4" ht="17.399999999999999" x14ac:dyDescent="0.2">
      <c r="B28" s="40" t="s">
        <v>29</v>
      </c>
      <c r="D28" s="14" t="s">
        <v>2202</v>
      </c>
    </row>
    <row r="29" spans="1:4" ht="34.799999999999997" x14ac:dyDescent="0.2">
      <c r="B29" s="41" t="s">
        <v>2193</v>
      </c>
      <c r="D29" s="14" t="s">
        <v>2200</v>
      </c>
    </row>
    <row r="30" spans="1:4" ht="20.25" customHeight="1" thickBot="1" x14ac:dyDescent="0.25">
      <c r="A30" s="1" t="s">
        <v>251</v>
      </c>
      <c r="B30" s="14" t="s">
        <v>302</v>
      </c>
      <c r="D30" s="15" t="s">
        <v>2201</v>
      </c>
    </row>
    <row r="31" spans="1:4" ht="17.399999999999999" x14ac:dyDescent="0.2">
      <c r="B31" s="14" t="s">
        <v>314</v>
      </c>
    </row>
    <row r="32" spans="1:4" ht="52.2" x14ac:dyDescent="0.2">
      <c r="B32" s="41" t="s">
        <v>2953</v>
      </c>
      <c r="D32" s="172" t="s">
        <v>3583</v>
      </c>
    </row>
    <row r="33" spans="2:6" ht="37.5" customHeight="1" x14ac:dyDescent="0.2">
      <c r="B33" s="56" t="s">
        <v>2952</v>
      </c>
      <c r="D33" s="172"/>
    </row>
    <row r="34" spans="2:6" ht="20.25" customHeight="1" x14ac:dyDescent="0.2">
      <c r="B34" s="14" t="s">
        <v>2219</v>
      </c>
      <c r="D34" s="172"/>
    </row>
    <row r="35" spans="2:6" ht="20.25" customHeight="1" x14ac:dyDescent="0.2">
      <c r="B35" s="14" t="s">
        <v>2220</v>
      </c>
      <c r="D35" s="172"/>
    </row>
    <row r="36" spans="2:6" ht="20.25" customHeight="1" x14ac:dyDescent="0.2">
      <c r="B36" s="14" t="s">
        <v>303</v>
      </c>
    </row>
    <row r="37" spans="2:6" ht="20.25" customHeight="1" x14ac:dyDescent="0.2">
      <c r="B37" s="14" t="s">
        <v>304</v>
      </c>
      <c r="D37" s="173" t="s">
        <v>6208</v>
      </c>
    </row>
    <row r="38" spans="2:6" ht="20.25" customHeight="1" thickBot="1" x14ac:dyDescent="0.25">
      <c r="B38" s="15" t="s">
        <v>3582</v>
      </c>
      <c r="D38" s="174"/>
    </row>
    <row r="39" spans="2:6" ht="20.25" customHeight="1" thickBot="1" x14ac:dyDescent="0.25">
      <c r="D39" s="174"/>
    </row>
    <row r="40" spans="2:6" ht="20.25" customHeight="1" x14ac:dyDescent="0.2">
      <c r="B40" s="42" t="s">
        <v>26</v>
      </c>
      <c r="D40" s="174"/>
    </row>
    <row r="41" spans="2:6" ht="20.25" customHeight="1" x14ac:dyDescent="0.2">
      <c r="B41" s="16" t="s">
        <v>301</v>
      </c>
      <c r="D41" s="174"/>
    </row>
    <row r="42" spans="2:6" ht="20.25" customHeight="1" x14ac:dyDescent="0.2">
      <c r="B42" s="16" t="s">
        <v>305</v>
      </c>
      <c r="E42" s="74"/>
      <c r="F42" s="74"/>
    </row>
    <row r="43" spans="2:6" ht="18.75" customHeight="1" x14ac:dyDescent="0.2">
      <c r="B43" s="16" t="s">
        <v>2949</v>
      </c>
      <c r="E43" s="74"/>
      <c r="F43" s="74"/>
    </row>
    <row r="44" spans="2:6" ht="18.75" customHeight="1" x14ac:dyDescent="0.2">
      <c r="B44" s="64" t="s">
        <v>2221</v>
      </c>
      <c r="E44" s="74"/>
      <c r="F44" s="74"/>
    </row>
    <row r="45" spans="2:6" ht="35.4" thickBot="1" x14ac:dyDescent="0.25">
      <c r="B45" s="43" t="s">
        <v>832</v>
      </c>
      <c r="E45" s="74"/>
      <c r="F45" s="74"/>
    </row>
    <row r="46" spans="2:6" ht="20.25" customHeight="1" x14ac:dyDescent="0.2">
      <c r="B46" s="11"/>
    </row>
  </sheetData>
  <mergeCells count="2">
    <mergeCell ref="D32:D35"/>
    <mergeCell ref="D37:D41"/>
  </mergeCells>
  <phoneticPr fontId="1"/>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W2837"/>
  <sheetViews>
    <sheetView showGridLines="0" workbookViewId="0">
      <pane ySplit="1" topLeftCell="A2" activePane="bottomLeft" state="frozen"/>
      <selection pane="bottomLeft" activeCell="F2" sqref="F2"/>
    </sheetView>
  </sheetViews>
  <sheetFormatPr defaultColWidth="9" defaultRowHeight="13.2" x14ac:dyDescent="0.2"/>
  <cols>
    <col min="1" max="1" width="8.6640625" customWidth="1"/>
    <col min="2" max="2" width="17.33203125" style="120" bestFit="1" customWidth="1"/>
    <col min="3" max="3" width="26.21875" style="120" bestFit="1" customWidth="1"/>
    <col min="4" max="4" width="10.6640625" customWidth="1"/>
    <col min="5" max="5" width="50.77734375" style="120" bestFit="1" customWidth="1"/>
    <col min="8" max="8" width="9" customWidth="1"/>
    <col min="9" max="10" width="9" hidden="1" customWidth="1"/>
    <col min="11" max="11" width="18.88671875" hidden="1" customWidth="1"/>
    <col min="12" max="12" width="16.77734375" hidden="1" customWidth="1"/>
    <col min="13" max="15" width="9" hidden="1" customWidth="1"/>
    <col min="16" max="16" width="18.88671875" hidden="1" customWidth="1"/>
    <col min="17" max="17" width="16.77734375" hidden="1" customWidth="1"/>
    <col min="18" max="23" width="10.21875" customWidth="1"/>
  </cols>
  <sheetData>
    <row r="1" spans="1:23" ht="41.25" customHeight="1" x14ac:dyDescent="0.2">
      <c r="A1" s="107" t="s">
        <v>2924</v>
      </c>
      <c r="B1" s="108" t="s">
        <v>2925</v>
      </c>
      <c r="C1" s="108" t="s">
        <v>2926</v>
      </c>
      <c r="D1" s="107" t="s">
        <v>2191</v>
      </c>
      <c r="E1" s="108" t="s">
        <v>38</v>
      </c>
      <c r="F1" s="109" t="s">
        <v>998</v>
      </c>
      <c r="G1" s="110" t="s">
        <v>1000</v>
      </c>
      <c r="I1" t="s">
        <v>39</v>
      </c>
      <c r="K1" t="s">
        <v>40</v>
      </c>
      <c r="L1" t="s">
        <v>12</v>
      </c>
      <c r="N1" t="s">
        <v>39</v>
      </c>
      <c r="P1" t="s">
        <v>40</v>
      </c>
      <c r="Q1" t="s">
        <v>12</v>
      </c>
      <c r="R1" s="175" t="s">
        <v>6103</v>
      </c>
      <c r="S1" s="175"/>
      <c r="T1" s="175"/>
      <c r="U1" s="175"/>
      <c r="V1" s="175"/>
      <c r="W1" s="175"/>
    </row>
    <row r="2" spans="1:23" ht="17.399999999999999" x14ac:dyDescent="0.2">
      <c r="A2" s="81" t="s">
        <v>2478</v>
      </c>
      <c r="B2" s="105" t="s">
        <v>2365</v>
      </c>
      <c r="C2" s="105" t="s">
        <v>3765</v>
      </c>
      <c r="D2" s="111" t="s">
        <v>2433</v>
      </c>
      <c r="E2" s="105" t="s">
        <v>2434</v>
      </c>
      <c r="F2" s="81"/>
      <c r="G2" s="81"/>
      <c r="I2" s="38" t="str">
        <f>IF(F2&lt;&gt;0,ROW(),"")</f>
        <v/>
      </c>
      <c r="K2" s="38">
        <f>IF(ROW()&gt;=MAX($I:$I),"",INDEX(E:E,SMALL($I:$I,ROW(E1))))</f>
        <v>0</v>
      </c>
      <c r="L2" s="38" t="str">
        <f>IF(ROW()&gt;=MAX($I:$I),"",INDEX(F:F,SMALL($I:$I,ROW(F1))))</f>
        <v>【以上】</v>
      </c>
      <c r="N2" s="38" t="str">
        <f>IF(G2&lt;&gt;0,ROW(),"")</f>
        <v/>
      </c>
      <c r="P2" s="38">
        <f>IF(ROW()&gt;=MAX($N:$N),"",INDEX(E:E,SMALL($N:$N,ROW(E1))))</f>
        <v>0</v>
      </c>
      <c r="Q2" s="38" t="str">
        <f>IF(ROW()&gt;=MAX($N:$N),"",INDEX(G:G,SMALL($N:$N,ROW(G1))))</f>
        <v>【以上】</v>
      </c>
    </row>
    <row r="3" spans="1:23" ht="17.399999999999999" x14ac:dyDescent="0.2">
      <c r="A3" s="81" t="s">
        <v>2478</v>
      </c>
      <c r="B3" s="105" t="s">
        <v>2365</v>
      </c>
      <c r="C3" s="105" t="s">
        <v>3786</v>
      </c>
      <c r="D3" s="111" t="s">
        <v>3056</v>
      </c>
      <c r="E3" s="105" t="s">
        <v>3057</v>
      </c>
      <c r="F3" s="81"/>
      <c r="G3" s="81"/>
      <c r="I3" s="38" t="str">
        <f t="shared" ref="I3:I66" si="0">IF(F3&lt;&gt;0,ROW(),"")</f>
        <v/>
      </c>
      <c r="K3" s="38" t="e">
        <f t="shared" ref="K3:K66" si="1">IF(ROW()&gt;=MAX($I:$I),"",INDEX(E:E,SMALL($I:$I,ROW(E2))))</f>
        <v>#NUM!</v>
      </c>
      <c r="L3" s="38" t="e">
        <f t="shared" ref="L3:L66" si="2">IF(ROW()&gt;=MAX($I:$I),"",INDEX(F:F,SMALL($I:$I,ROW(F2))))</f>
        <v>#NUM!</v>
      </c>
      <c r="N3" s="38" t="str">
        <f t="shared" ref="N3:N66" si="3">IF(G3&lt;&gt;0,ROW(),"")</f>
        <v/>
      </c>
      <c r="P3" s="38" t="e">
        <f t="shared" ref="P3:P66" si="4">IF(ROW()&gt;=MAX($N:$N),"",INDEX(E:E,SMALL($N:$N,ROW(E2))))</f>
        <v>#NUM!</v>
      </c>
      <c r="Q3" s="38" t="e">
        <f t="shared" ref="Q3:Q66" si="5">IF(ROW()&gt;=MAX($N:$N),"",INDEX(G:G,SMALL($N:$N,ROW(G2))))</f>
        <v>#NUM!</v>
      </c>
    </row>
    <row r="4" spans="1:23" ht="17.399999999999999" x14ac:dyDescent="0.2">
      <c r="A4" s="81" t="s">
        <v>2478</v>
      </c>
      <c r="B4" s="105" t="s">
        <v>2365</v>
      </c>
      <c r="C4" s="105" t="s">
        <v>3766</v>
      </c>
      <c r="D4" s="111" t="s">
        <v>2897</v>
      </c>
      <c r="E4" s="105" t="s">
        <v>2898</v>
      </c>
      <c r="F4" s="81"/>
      <c r="G4" s="81"/>
      <c r="I4" s="38" t="str">
        <f t="shared" si="0"/>
        <v/>
      </c>
      <c r="K4" s="38" t="e">
        <f t="shared" si="1"/>
        <v>#NUM!</v>
      </c>
      <c r="L4" s="38" t="e">
        <f t="shared" si="2"/>
        <v>#NUM!</v>
      </c>
      <c r="N4" s="38" t="str">
        <f t="shared" si="3"/>
        <v/>
      </c>
      <c r="P4" s="38" t="e">
        <f t="shared" si="4"/>
        <v>#NUM!</v>
      </c>
      <c r="Q4" s="38" t="e">
        <f t="shared" si="5"/>
        <v>#NUM!</v>
      </c>
    </row>
    <row r="5" spans="1:23" ht="17.399999999999999" x14ac:dyDescent="0.2">
      <c r="A5" s="81" t="s">
        <v>2478</v>
      </c>
      <c r="B5" s="105" t="s">
        <v>2365</v>
      </c>
      <c r="C5" s="105" t="s">
        <v>3787</v>
      </c>
      <c r="D5" s="111" t="s">
        <v>3231</v>
      </c>
      <c r="E5" s="105" t="s">
        <v>3232</v>
      </c>
      <c r="F5" s="81"/>
      <c r="G5" s="81"/>
      <c r="I5" s="38" t="str">
        <f t="shared" si="0"/>
        <v/>
      </c>
      <c r="K5" s="38" t="e">
        <f t="shared" si="1"/>
        <v>#NUM!</v>
      </c>
      <c r="L5" s="38" t="e">
        <f t="shared" si="2"/>
        <v>#NUM!</v>
      </c>
      <c r="N5" s="38" t="str">
        <f t="shared" si="3"/>
        <v/>
      </c>
      <c r="P5" s="38" t="e">
        <f t="shared" si="4"/>
        <v>#NUM!</v>
      </c>
      <c r="Q5" s="38" t="e">
        <f t="shared" si="5"/>
        <v>#NUM!</v>
      </c>
    </row>
    <row r="6" spans="1:23" ht="17.399999999999999" x14ac:dyDescent="0.2">
      <c r="A6" s="81" t="s">
        <v>2478</v>
      </c>
      <c r="B6" s="105" t="s">
        <v>2365</v>
      </c>
      <c r="C6" s="105" t="s">
        <v>3764</v>
      </c>
      <c r="D6" s="111" t="s">
        <v>2432</v>
      </c>
      <c r="E6" s="105" t="s">
        <v>3229</v>
      </c>
      <c r="F6" s="81"/>
      <c r="G6" s="81"/>
      <c r="I6" s="38" t="str">
        <f t="shared" si="0"/>
        <v/>
      </c>
      <c r="K6" s="38" t="e">
        <f t="shared" si="1"/>
        <v>#NUM!</v>
      </c>
      <c r="L6" s="38" t="e">
        <f t="shared" si="2"/>
        <v>#NUM!</v>
      </c>
      <c r="N6" s="38" t="str">
        <f t="shared" si="3"/>
        <v/>
      </c>
      <c r="P6" s="38" t="e">
        <f t="shared" si="4"/>
        <v>#NUM!</v>
      </c>
      <c r="Q6" s="38" t="e">
        <f t="shared" si="5"/>
        <v>#NUM!</v>
      </c>
    </row>
    <row r="7" spans="1:23" ht="17.399999999999999" x14ac:dyDescent="0.2">
      <c r="A7" s="81" t="s">
        <v>2478</v>
      </c>
      <c r="B7" s="105" t="s">
        <v>2365</v>
      </c>
      <c r="C7" s="105" t="s">
        <v>3752</v>
      </c>
      <c r="D7" s="111" t="s">
        <v>2366</v>
      </c>
      <c r="E7" s="105" t="s">
        <v>2367</v>
      </c>
      <c r="F7" s="81"/>
      <c r="G7" s="81"/>
      <c r="I7" s="38" t="str">
        <f t="shared" si="0"/>
        <v/>
      </c>
      <c r="K7" s="38" t="e">
        <f t="shared" si="1"/>
        <v>#NUM!</v>
      </c>
      <c r="L7" s="38" t="e">
        <f t="shared" si="2"/>
        <v>#NUM!</v>
      </c>
      <c r="N7" s="38" t="str">
        <f t="shared" si="3"/>
        <v/>
      </c>
      <c r="P7" s="38" t="e">
        <f t="shared" si="4"/>
        <v>#NUM!</v>
      </c>
      <c r="Q7" s="38" t="e">
        <f t="shared" si="5"/>
        <v>#NUM!</v>
      </c>
    </row>
    <row r="8" spans="1:23" ht="17.399999999999999" x14ac:dyDescent="0.2">
      <c r="A8" s="81" t="s">
        <v>2478</v>
      </c>
      <c r="B8" s="105" t="s">
        <v>2365</v>
      </c>
      <c r="C8" s="105" t="s">
        <v>3752</v>
      </c>
      <c r="D8" s="111" t="s">
        <v>2782</v>
      </c>
      <c r="E8" s="105" t="s">
        <v>3379</v>
      </c>
      <c r="F8" s="81"/>
      <c r="G8" s="81"/>
      <c r="I8" s="38" t="str">
        <f t="shared" si="0"/>
        <v/>
      </c>
      <c r="K8" s="38" t="e">
        <f t="shared" si="1"/>
        <v>#NUM!</v>
      </c>
      <c r="L8" s="38" t="e">
        <f t="shared" si="2"/>
        <v>#NUM!</v>
      </c>
      <c r="N8" s="38" t="str">
        <f t="shared" si="3"/>
        <v/>
      </c>
      <c r="P8" s="38" t="e">
        <f t="shared" si="4"/>
        <v>#NUM!</v>
      </c>
      <c r="Q8" s="38" t="e">
        <f t="shared" si="5"/>
        <v>#NUM!</v>
      </c>
    </row>
    <row r="9" spans="1:23" ht="17.399999999999999" x14ac:dyDescent="0.2">
      <c r="A9" s="81" t="s">
        <v>2478</v>
      </c>
      <c r="B9" s="105" t="s">
        <v>2365</v>
      </c>
      <c r="C9" s="105" t="s">
        <v>3752</v>
      </c>
      <c r="D9" s="111" t="s">
        <v>3917</v>
      </c>
      <c r="E9" s="105" t="s">
        <v>3918</v>
      </c>
      <c r="F9" s="81"/>
      <c r="G9" s="81"/>
      <c r="I9" s="38" t="str">
        <f t="shared" si="0"/>
        <v/>
      </c>
      <c r="K9" s="38" t="e">
        <f t="shared" si="1"/>
        <v>#NUM!</v>
      </c>
      <c r="L9" s="38" t="e">
        <f t="shared" si="2"/>
        <v>#NUM!</v>
      </c>
      <c r="N9" s="38" t="str">
        <f t="shared" si="3"/>
        <v/>
      </c>
      <c r="P9" s="38" t="e">
        <f t="shared" si="4"/>
        <v>#NUM!</v>
      </c>
      <c r="Q9" s="38" t="e">
        <f t="shared" si="5"/>
        <v>#NUM!</v>
      </c>
    </row>
    <row r="10" spans="1:23" ht="17.399999999999999" x14ac:dyDescent="0.2">
      <c r="A10" s="81" t="s">
        <v>2478</v>
      </c>
      <c r="B10" s="105" t="s">
        <v>2365</v>
      </c>
      <c r="C10" s="105" t="s">
        <v>3752</v>
      </c>
      <c r="D10" s="111" t="s">
        <v>3919</v>
      </c>
      <c r="E10" s="105" t="s">
        <v>3920</v>
      </c>
      <c r="F10" s="81"/>
      <c r="G10" s="81"/>
      <c r="I10" s="38" t="str">
        <f t="shared" si="0"/>
        <v/>
      </c>
      <c r="K10" s="38" t="e">
        <f t="shared" si="1"/>
        <v>#NUM!</v>
      </c>
      <c r="L10" s="38" t="e">
        <f t="shared" si="2"/>
        <v>#NUM!</v>
      </c>
      <c r="N10" s="38" t="str">
        <f t="shared" si="3"/>
        <v/>
      </c>
      <c r="P10" s="38" t="e">
        <f t="shared" si="4"/>
        <v>#NUM!</v>
      </c>
      <c r="Q10" s="38" t="e">
        <f t="shared" si="5"/>
        <v>#NUM!</v>
      </c>
    </row>
    <row r="11" spans="1:23" ht="17.399999999999999" x14ac:dyDescent="0.2">
      <c r="A11" s="81" t="s">
        <v>2478</v>
      </c>
      <c r="B11" s="105" t="s">
        <v>2365</v>
      </c>
      <c r="C11" s="105" t="s">
        <v>3752</v>
      </c>
      <c r="D11" s="111" t="s">
        <v>3921</v>
      </c>
      <c r="E11" s="105" t="s">
        <v>3922</v>
      </c>
      <c r="F11" s="81"/>
      <c r="G11" s="81"/>
      <c r="I11" s="38" t="str">
        <f t="shared" si="0"/>
        <v/>
      </c>
      <c r="K11" s="38" t="e">
        <f t="shared" si="1"/>
        <v>#NUM!</v>
      </c>
      <c r="L11" s="38" t="e">
        <f t="shared" si="2"/>
        <v>#NUM!</v>
      </c>
      <c r="N11" s="38" t="str">
        <f t="shared" si="3"/>
        <v/>
      </c>
      <c r="P11" s="38" t="e">
        <f t="shared" si="4"/>
        <v>#NUM!</v>
      </c>
      <c r="Q11" s="38" t="e">
        <f t="shared" si="5"/>
        <v>#NUM!</v>
      </c>
    </row>
    <row r="12" spans="1:23" ht="17.399999999999999" x14ac:dyDescent="0.2">
      <c r="A12" s="81" t="s">
        <v>2478</v>
      </c>
      <c r="B12" s="105" t="s">
        <v>2365</v>
      </c>
      <c r="C12" s="105" t="s">
        <v>3762</v>
      </c>
      <c r="D12" s="111" t="s">
        <v>2426</v>
      </c>
      <c r="E12" s="105" t="s">
        <v>3381</v>
      </c>
      <c r="F12" s="81"/>
      <c r="G12" s="81"/>
      <c r="I12" s="38" t="str">
        <f t="shared" si="0"/>
        <v/>
      </c>
      <c r="K12" s="38" t="e">
        <f t="shared" si="1"/>
        <v>#NUM!</v>
      </c>
      <c r="L12" s="38" t="e">
        <f t="shared" si="2"/>
        <v>#NUM!</v>
      </c>
      <c r="N12" s="38" t="str">
        <f t="shared" si="3"/>
        <v/>
      </c>
      <c r="P12" s="38" t="e">
        <f t="shared" si="4"/>
        <v>#NUM!</v>
      </c>
      <c r="Q12" s="38" t="e">
        <f t="shared" si="5"/>
        <v>#NUM!</v>
      </c>
    </row>
    <row r="13" spans="1:23" ht="17.399999999999999" x14ac:dyDescent="0.2">
      <c r="A13" s="81" t="s">
        <v>2478</v>
      </c>
      <c r="B13" s="105" t="s">
        <v>2365</v>
      </c>
      <c r="C13" s="105" t="s">
        <v>3762</v>
      </c>
      <c r="D13" s="111" t="s">
        <v>2427</v>
      </c>
      <c r="E13" s="105" t="s">
        <v>3382</v>
      </c>
      <c r="F13" s="81"/>
      <c r="G13" s="81"/>
      <c r="I13" s="38" t="str">
        <f t="shared" si="0"/>
        <v/>
      </c>
      <c r="K13" s="38" t="e">
        <f t="shared" si="1"/>
        <v>#NUM!</v>
      </c>
      <c r="L13" s="38" t="e">
        <f t="shared" si="2"/>
        <v>#NUM!</v>
      </c>
      <c r="N13" s="38" t="str">
        <f t="shared" si="3"/>
        <v/>
      </c>
      <c r="P13" s="38" t="e">
        <f t="shared" si="4"/>
        <v>#NUM!</v>
      </c>
      <c r="Q13" s="38" t="e">
        <f t="shared" si="5"/>
        <v>#NUM!</v>
      </c>
    </row>
    <row r="14" spans="1:23" ht="17.399999999999999" x14ac:dyDescent="0.2">
      <c r="A14" s="81" t="s">
        <v>2478</v>
      </c>
      <c r="B14" s="105" t="s">
        <v>2365</v>
      </c>
      <c r="C14" s="105" t="s">
        <v>3762</v>
      </c>
      <c r="D14" s="111" t="s">
        <v>3058</v>
      </c>
      <c r="E14" s="105" t="s">
        <v>3233</v>
      </c>
      <c r="F14" s="81"/>
      <c r="G14" s="81"/>
      <c r="I14" s="38" t="str">
        <f t="shared" si="0"/>
        <v/>
      </c>
      <c r="K14" s="38" t="e">
        <f t="shared" si="1"/>
        <v>#NUM!</v>
      </c>
      <c r="L14" s="38" t="e">
        <f t="shared" si="2"/>
        <v>#NUM!</v>
      </c>
      <c r="N14" s="38" t="str">
        <f t="shared" si="3"/>
        <v/>
      </c>
      <c r="P14" s="38" t="e">
        <f t="shared" si="4"/>
        <v>#NUM!</v>
      </c>
      <c r="Q14" s="38" t="e">
        <f t="shared" si="5"/>
        <v>#NUM!</v>
      </c>
    </row>
    <row r="15" spans="1:23" ht="17.399999999999999" x14ac:dyDescent="0.2">
      <c r="A15" s="81" t="s">
        <v>2478</v>
      </c>
      <c r="B15" s="105" t="s">
        <v>2365</v>
      </c>
      <c r="C15" s="105" t="s">
        <v>3914</v>
      </c>
      <c r="D15" s="111" t="s">
        <v>3915</v>
      </c>
      <c r="E15" s="105" t="s">
        <v>3916</v>
      </c>
      <c r="F15" s="81"/>
      <c r="G15" s="81"/>
      <c r="I15" s="38" t="str">
        <f t="shared" si="0"/>
        <v/>
      </c>
      <c r="K15" s="38" t="e">
        <f t="shared" si="1"/>
        <v>#NUM!</v>
      </c>
      <c r="L15" s="38" t="e">
        <f t="shared" si="2"/>
        <v>#NUM!</v>
      </c>
      <c r="N15" s="38" t="str">
        <f t="shared" si="3"/>
        <v/>
      </c>
      <c r="P15" s="38" t="e">
        <f t="shared" si="4"/>
        <v>#NUM!</v>
      </c>
      <c r="Q15" s="38" t="e">
        <f t="shared" si="5"/>
        <v>#NUM!</v>
      </c>
    </row>
    <row r="16" spans="1:23" ht="17.399999999999999" x14ac:dyDescent="0.2">
      <c r="A16" s="81" t="s">
        <v>2478</v>
      </c>
      <c r="B16" s="105" t="s">
        <v>2365</v>
      </c>
      <c r="C16" s="105" t="s">
        <v>3914</v>
      </c>
      <c r="D16" s="111" t="s">
        <v>5584</v>
      </c>
      <c r="E16" s="105" t="s">
        <v>5585</v>
      </c>
      <c r="F16" s="81"/>
      <c r="G16" s="81"/>
      <c r="I16" s="38" t="str">
        <f t="shared" si="0"/>
        <v/>
      </c>
      <c r="K16" s="38" t="e">
        <f t="shared" si="1"/>
        <v>#NUM!</v>
      </c>
      <c r="L16" s="38" t="e">
        <f t="shared" si="2"/>
        <v>#NUM!</v>
      </c>
      <c r="N16" s="38" t="str">
        <f t="shared" si="3"/>
        <v/>
      </c>
      <c r="P16" s="38" t="e">
        <f t="shared" si="4"/>
        <v>#NUM!</v>
      </c>
      <c r="Q16" s="38" t="e">
        <f t="shared" si="5"/>
        <v>#NUM!</v>
      </c>
    </row>
    <row r="17" spans="1:17" ht="17.399999999999999" x14ac:dyDescent="0.2">
      <c r="A17" s="81" t="s">
        <v>2478</v>
      </c>
      <c r="B17" s="105" t="s">
        <v>2365</v>
      </c>
      <c r="C17" s="105" t="s">
        <v>3799</v>
      </c>
      <c r="D17" s="111" t="s">
        <v>3295</v>
      </c>
      <c r="E17" s="105" t="s">
        <v>3296</v>
      </c>
      <c r="F17" s="81"/>
      <c r="G17" s="81"/>
      <c r="I17" s="38" t="str">
        <f t="shared" si="0"/>
        <v/>
      </c>
      <c r="K17" s="38" t="e">
        <f t="shared" si="1"/>
        <v>#NUM!</v>
      </c>
      <c r="L17" s="38" t="e">
        <f t="shared" si="2"/>
        <v>#NUM!</v>
      </c>
      <c r="N17" s="38" t="str">
        <f t="shared" si="3"/>
        <v/>
      </c>
      <c r="P17" s="38" t="e">
        <f t="shared" si="4"/>
        <v>#NUM!</v>
      </c>
      <c r="Q17" s="38" t="e">
        <f t="shared" si="5"/>
        <v>#NUM!</v>
      </c>
    </row>
    <row r="18" spans="1:17" ht="17.399999999999999" x14ac:dyDescent="0.2">
      <c r="A18" s="81" t="s">
        <v>2478</v>
      </c>
      <c r="B18" s="105" t="s">
        <v>2365</v>
      </c>
      <c r="C18" s="105" t="s">
        <v>3753</v>
      </c>
      <c r="D18" s="111" t="s">
        <v>2368</v>
      </c>
      <c r="E18" s="105" t="s">
        <v>2369</v>
      </c>
      <c r="F18" s="81"/>
      <c r="G18" s="81"/>
      <c r="I18" s="38" t="str">
        <f t="shared" si="0"/>
        <v/>
      </c>
      <c r="K18" s="38" t="e">
        <f t="shared" si="1"/>
        <v>#NUM!</v>
      </c>
      <c r="L18" s="38" t="e">
        <f t="shared" si="2"/>
        <v>#NUM!</v>
      </c>
      <c r="N18" s="38" t="str">
        <f t="shared" si="3"/>
        <v/>
      </c>
      <c r="P18" s="38" t="e">
        <f t="shared" si="4"/>
        <v>#NUM!</v>
      </c>
      <c r="Q18" s="38" t="e">
        <f t="shared" si="5"/>
        <v>#NUM!</v>
      </c>
    </row>
    <row r="19" spans="1:17" ht="17.399999999999999" x14ac:dyDescent="0.2">
      <c r="A19" s="81" t="s">
        <v>2478</v>
      </c>
      <c r="B19" s="105" t="s">
        <v>2365</v>
      </c>
      <c r="C19" s="105" t="s">
        <v>3788</v>
      </c>
      <c r="D19" s="111" t="s">
        <v>3059</v>
      </c>
      <c r="E19" s="105" t="s">
        <v>3060</v>
      </c>
      <c r="F19" s="81"/>
      <c r="G19" s="81"/>
      <c r="I19" s="38" t="str">
        <f t="shared" si="0"/>
        <v/>
      </c>
      <c r="K19" s="38" t="e">
        <f t="shared" si="1"/>
        <v>#NUM!</v>
      </c>
      <c r="L19" s="38" t="e">
        <f t="shared" si="2"/>
        <v>#NUM!</v>
      </c>
      <c r="N19" s="38" t="str">
        <f t="shared" si="3"/>
        <v/>
      </c>
      <c r="P19" s="38" t="e">
        <f t="shared" si="4"/>
        <v>#NUM!</v>
      </c>
      <c r="Q19" s="38" t="e">
        <f t="shared" si="5"/>
        <v>#NUM!</v>
      </c>
    </row>
    <row r="20" spans="1:17" ht="17.399999999999999" x14ac:dyDescent="0.2">
      <c r="A20" s="81" t="s">
        <v>2478</v>
      </c>
      <c r="B20" s="105" t="s">
        <v>2365</v>
      </c>
      <c r="C20" s="105" t="s">
        <v>3812</v>
      </c>
      <c r="D20" s="111" t="s">
        <v>3385</v>
      </c>
      <c r="E20" s="105" t="s">
        <v>3574</v>
      </c>
      <c r="F20" s="81"/>
      <c r="G20" s="81"/>
      <c r="I20" s="38" t="str">
        <f t="shared" si="0"/>
        <v/>
      </c>
      <c r="K20" s="38" t="e">
        <f t="shared" si="1"/>
        <v>#NUM!</v>
      </c>
      <c r="L20" s="38" t="e">
        <f t="shared" si="2"/>
        <v>#NUM!</v>
      </c>
      <c r="N20" s="38" t="str">
        <f t="shared" si="3"/>
        <v/>
      </c>
      <c r="P20" s="38" t="e">
        <f t="shared" si="4"/>
        <v>#NUM!</v>
      </c>
      <c r="Q20" s="38" t="e">
        <f t="shared" si="5"/>
        <v>#NUM!</v>
      </c>
    </row>
    <row r="21" spans="1:17" ht="17.399999999999999" x14ac:dyDescent="0.2">
      <c r="A21" s="81" t="s">
        <v>2478</v>
      </c>
      <c r="B21" s="105" t="s">
        <v>3061</v>
      </c>
      <c r="C21" s="105" t="s">
        <v>3789</v>
      </c>
      <c r="D21" s="111" t="s">
        <v>3234</v>
      </c>
      <c r="E21" s="105" t="s">
        <v>3235</v>
      </c>
      <c r="F21" s="81"/>
      <c r="G21" s="81"/>
      <c r="I21" s="38" t="str">
        <f t="shared" si="0"/>
        <v/>
      </c>
      <c r="K21" s="38" t="e">
        <f t="shared" si="1"/>
        <v>#NUM!</v>
      </c>
      <c r="L21" s="38" t="e">
        <f t="shared" si="2"/>
        <v>#NUM!</v>
      </c>
      <c r="N21" s="38" t="str">
        <f t="shared" si="3"/>
        <v/>
      </c>
      <c r="P21" s="38" t="e">
        <f t="shared" si="4"/>
        <v>#NUM!</v>
      </c>
      <c r="Q21" s="38" t="e">
        <f t="shared" si="5"/>
        <v>#NUM!</v>
      </c>
    </row>
    <row r="22" spans="1:17" ht="17.399999999999999" x14ac:dyDescent="0.2">
      <c r="A22" s="81" t="s">
        <v>2478</v>
      </c>
      <c r="B22" s="105" t="s">
        <v>3061</v>
      </c>
      <c r="C22" s="105" t="s">
        <v>3790</v>
      </c>
      <c r="D22" s="111" t="s">
        <v>3236</v>
      </c>
      <c r="E22" s="105" t="s">
        <v>3237</v>
      </c>
      <c r="F22" s="81"/>
      <c r="G22" s="81"/>
      <c r="I22" s="38" t="str">
        <f t="shared" si="0"/>
        <v/>
      </c>
      <c r="K22" s="38" t="e">
        <f t="shared" si="1"/>
        <v>#NUM!</v>
      </c>
      <c r="L22" s="38" t="e">
        <f t="shared" si="2"/>
        <v>#NUM!</v>
      </c>
      <c r="N22" s="38" t="str">
        <f t="shared" si="3"/>
        <v/>
      </c>
      <c r="P22" s="38" t="e">
        <f t="shared" si="4"/>
        <v>#NUM!</v>
      </c>
      <c r="Q22" s="38" t="e">
        <f t="shared" si="5"/>
        <v>#NUM!</v>
      </c>
    </row>
    <row r="23" spans="1:17" ht="17.399999999999999" x14ac:dyDescent="0.2">
      <c r="A23" s="81" t="s">
        <v>2478</v>
      </c>
      <c r="B23" s="105" t="s">
        <v>3061</v>
      </c>
      <c r="C23" s="105" t="s">
        <v>3791</v>
      </c>
      <c r="D23" s="111" t="s">
        <v>3062</v>
      </c>
      <c r="E23" s="105" t="s">
        <v>3063</v>
      </c>
      <c r="F23" s="81"/>
      <c r="G23" s="81"/>
      <c r="I23" s="38" t="str">
        <f t="shared" si="0"/>
        <v/>
      </c>
      <c r="K23" s="38" t="e">
        <f t="shared" si="1"/>
        <v>#NUM!</v>
      </c>
      <c r="L23" s="38" t="e">
        <f t="shared" si="2"/>
        <v>#NUM!</v>
      </c>
      <c r="N23" s="38" t="str">
        <f t="shared" si="3"/>
        <v/>
      </c>
      <c r="P23" s="38" t="e">
        <f t="shared" si="4"/>
        <v>#NUM!</v>
      </c>
      <c r="Q23" s="38" t="e">
        <f t="shared" si="5"/>
        <v>#NUM!</v>
      </c>
    </row>
    <row r="24" spans="1:17" ht="17.399999999999999" x14ac:dyDescent="0.2">
      <c r="A24" s="81" t="s">
        <v>2478</v>
      </c>
      <c r="B24" s="105" t="s">
        <v>3061</v>
      </c>
      <c r="C24" s="105" t="s">
        <v>3791</v>
      </c>
      <c r="D24" s="111" t="s">
        <v>3064</v>
      </c>
      <c r="E24" s="105" t="s">
        <v>3065</v>
      </c>
      <c r="F24" s="81"/>
      <c r="G24" s="81"/>
      <c r="I24" s="38" t="str">
        <f t="shared" si="0"/>
        <v/>
      </c>
      <c r="K24" s="38" t="e">
        <f t="shared" si="1"/>
        <v>#NUM!</v>
      </c>
      <c r="L24" s="38" t="e">
        <f t="shared" si="2"/>
        <v>#NUM!</v>
      </c>
      <c r="N24" s="38" t="str">
        <f t="shared" si="3"/>
        <v/>
      </c>
      <c r="P24" s="38" t="e">
        <f t="shared" si="4"/>
        <v>#NUM!</v>
      </c>
      <c r="Q24" s="38" t="e">
        <f t="shared" si="5"/>
        <v>#NUM!</v>
      </c>
    </row>
    <row r="25" spans="1:17" ht="17.399999999999999" x14ac:dyDescent="0.2">
      <c r="A25" s="81" t="s">
        <v>2478</v>
      </c>
      <c r="B25" s="105" t="s">
        <v>3061</v>
      </c>
      <c r="C25" s="105" t="s">
        <v>3792</v>
      </c>
      <c r="D25" s="111" t="s">
        <v>3066</v>
      </c>
      <c r="E25" s="105" t="s">
        <v>3238</v>
      </c>
      <c r="F25" s="81"/>
      <c r="G25" s="81"/>
      <c r="I25" s="38" t="str">
        <f t="shared" si="0"/>
        <v/>
      </c>
      <c r="K25" s="38" t="e">
        <f t="shared" si="1"/>
        <v>#NUM!</v>
      </c>
      <c r="L25" s="38" t="e">
        <f t="shared" si="2"/>
        <v>#NUM!</v>
      </c>
      <c r="N25" s="38" t="str">
        <f t="shared" si="3"/>
        <v/>
      </c>
      <c r="P25" s="38" t="e">
        <f t="shared" si="4"/>
        <v>#NUM!</v>
      </c>
      <c r="Q25" s="38" t="e">
        <f t="shared" si="5"/>
        <v>#NUM!</v>
      </c>
    </row>
    <row r="26" spans="1:17" ht="17.399999999999999" x14ac:dyDescent="0.2">
      <c r="A26" s="81" t="s">
        <v>2478</v>
      </c>
      <c r="B26" s="105" t="s">
        <v>3069</v>
      </c>
      <c r="C26" s="105" t="s">
        <v>3793</v>
      </c>
      <c r="D26" s="111" t="s">
        <v>3067</v>
      </c>
      <c r="E26" s="105" t="s">
        <v>3068</v>
      </c>
      <c r="F26" s="81"/>
      <c r="G26" s="81"/>
      <c r="I26" s="38" t="str">
        <f t="shared" si="0"/>
        <v/>
      </c>
      <c r="K26" s="38" t="e">
        <f t="shared" si="1"/>
        <v>#NUM!</v>
      </c>
      <c r="L26" s="38" t="e">
        <f t="shared" si="2"/>
        <v>#NUM!</v>
      </c>
      <c r="N26" s="38" t="str">
        <f t="shared" si="3"/>
        <v/>
      </c>
      <c r="P26" s="38" t="e">
        <f t="shared" si="4"/>
        <v>#NUM!</v>
      </c>
      <c r="Q26" s="38" t="e">
        <f t="shared" si="5"/>
        <v>#NUM!</v>
      </c>
    </row>
    <row r="27" spans="1:17" ht="17.399999999999999" x14ac:dyDescent="0.2">
      <c r="A27" s="81" t="s">
        <v>2478</v>
      </c>
      <c r="B27" s="105" t="s">
        <v>3069</v>
      </c>
      <c r="C27" s="105" t="s">
        <v>3794</v>
      </c>
      <c r="D27" s="111" t="s">
        <v>3070</v>
      </c>
      <c r="E27" s="105" t="s">
        <v>3071</v>
      </c>
      <c r="F27" s="81"/>
      <c r="G27" s="81"/>
      <c r="I27" s="38" t="str">
        <f t="shared" si="0"/>
        <v/>
      </c>
      <c r="K27" s="38" t="e">
        <f t="shared" si="1"/>
        <v>#NUM!</v>
      </c>
      <c r="L27" s="38" t="e">
        <f t="shared" si="2"/>
        <v>#NUM!</v>
      </c>
      <c r="N27" s="38" t="str">
        <f t="shared" si="3"/>
        <v/>
      </c>
      <c r="P27" s="38" t="e">
        <f t="shared" si="4"/>
        <v>#NUM!</v>
      </c>
      <c r="Q27" s="38" t="e">
        <f t="shared" si="5"/>
        <v>#NUM!</v>
      </c>
    </row>
    <row r="28" spans="1:17" ht="17.399999999999999" x14ac:dyDescent="0.2">
      <c r="A28" s="81" t="s">
        <v>2478</v>
      </c>
      <c r="B28" s="105" t="s">
        <v>3069</v>
      </c>
      <c r="C28" s="105" t="s">
        <v>3795</v>
      </c>
      <c r="D28" s="111" t="s">
        <v>3072</v>
      </c>
      <c r="E28" s="105" t="s">
        <v>3239</v>
      </c>
      <c r="F28" s="81"/>
      <c r="G28" s="81"/>
      <c r="I28" s="38" t="str">
        <f t="shared" si="0"/>
        <v/>
      </c>
      <c r="K28" s="38" t="e">
        <f t="shared" si="1"/>
        <v>#NUM!</v>
      </c>
      <c r="L28" s="38" t="e">
        <f t="shared" si="2"/>
        <v>#NUM!</v>
      </c>
      <c r="N28" s="38" t="str">
        <f t="shared" si="3"/>
        <v/>
      </c>
      <c r="P28" s="38" t="e">
        <f t="shared" si="4"/>
        <v>#NUM!</v>
      </c>
      <c r="Q28" s="38" t="e">
        <f t="shared" si="5"/>
        <v>#NUM!</v>
      </c>
    </row>
    <row r="29" spans="1:17" ht="17.399999999999999" x14ac:dyDescent="0.2">
      <c r="A29" s="81" t="s">
        <v>2478</v>
      </c>
      <c r="B29" s="105" t="s">
        <v>82</v>
      </c>
      <c r="C29" s="105" t="s">
        <v>3805</v>
      </c>
      <c r="D29" s="111" t="s">
        <v>3439</v>
      </c>
      <c r="E29" s="105" t="s">
        <v>3947</v>
      </c>
      <c r="F29" s="81"/>
      <c r="G29" s="81"/>
      <c r="I29" s="38" t="str">
        <f t="shared" si="0"/>
        <v/>
      </c>
      <c r="K29" s="38" t="e">
        <f t="shared" si="1"/>
        <v>#NUM!</v>
      </c>
      <c r="L29" s="38" t="e">
        <f t="shared" si="2"/>
        <v>#NUM!</v>
      </c>
      <c r="N29" s="38" t="str">
        <f t="shared" si="3"/>
        <v/>
      </c>
      <c r="P29" s="38" t="e">
        <f t="shared" si="4"/>
        <v>#NUM!</v>
      </c>
      <c r="Q29" s="38" t="e">
        <f t="shared" si="5"/>
        <v>#NUM!</v>
      </c>
    </row>
    <row r="30" spans="1:17" ht="17.399999999999999" x14ac:dyDescent="0.2">
      <c r="A30" s="81" t="s">
        <v>2478</v>
      </c>
      <c r="B30" s="105" t="s">
        <v>82</v>
      </c>
      <c r="C30" s="105" t="s">
        <v>3805</v>
      </c>
      <c r="D30" s="111" t="s">
        <v>5574</v>
      </c>
      <c r="E30" s="105" t="s">
        <v>5575</v>
      </c>
      <c r="F30" s="81"/>
      <c r="G30" s="81"/>
      <c r="I30" s="38" t="str">
        <f t="shared" si="0"/>
        <v/>
      </c>
      <c r="K30" s="38" t="e">
        <f t="shared" si="1"/>
        <v>#NUM!</v>
      </c>
      <c r="L30" s="38" t="e">
        <f t="shared" si="2"/>
        <v>#NUM!</v>
      </c>
      <c r="N30" s="38" t="str">
        <f t="shared" si="3"/>
        <v/>
      </c>
      <c r="P30" s="38" t="e">
        <f t="shared" si="4"/>
        <v>#NUM!</v>
      </c>
      <c r="Q30" s="38" t="e">
        <f t="shared" si="5"/>
        <v>#NUM!</v>
      </c>
    </row>
    <row r="31" spans="1:17" ht="17.399999999999999" x14ac:dyDescent="0.2">
      <c r="A31" s="81" t="s">
        <v>2478</v>
      </c>
      <c r="B31" s="105" t="s">
        <v>82</v>
      </c>
      <c r="C31" s="105" t="s">
        <v>3805</v>
      </c>
      <c r="D31" s="81" t="s">
        <v>6062</v>
      </c>
      <c r="E31" s="105" t="s">
        <v>6063</v>
      </c>
      <c r="F31" s="81"/>
      <c r="G31" s="81"/>
      <c r="I31" s="38" t="str">
        <f t="shared" si="0"/>
        <v/>
      </c>
      <c r="K31" s="38" t="e">
        <f t="shared" si="1"/>
        <v>#NUM!</v>
      </c>
      <c r="L31" s="38" t="e">
        <f t="shared" si="2"/>
        <v>#NUM!</v>
      </c>
      <c r="N31" s="38" t="str">
        <f t="shared" si="3"/>
        <v/>
      </c>
      <c r="P31" s="38" t="e">
        <f t="shared" si="4"/>
        <v>#NUM!</v>
      </c>
      <c r="Q31" s="38" t="e">
        <f t="shared" si="5"/>
        <v>#NUM!</v>
      </c>
    </row>
    <row r="32" spans="1:17" ht="17.399999999999999" x14ac:dyDescent="0.2">
      <c r="A32" s="81" t="s">
        <v>2478</v>
      </c>
      <c r="B32" s="105" t="s">
        <v>82</v>
      </c>
      <c r="C32" s="105" t="s">
        <v>3772</v>
      </c>
      <c r="D32" s="111" t="s">
        <v>2899</v>
      </c>
      <c r="E32" s="105" t="s">
        <v>2989</v>
      </c>
      <c r="F32" s="81"/>
      <c r="G32" s="81"/>
      <c r="I32" s="38" t="str">
        <f t="shared" si="0"/>
        <v/>
      </c>
      <c r="K32" s="38" t="e">
        <f t="shared" si="1"/>
        <v>#NUM!</v>
      </c>
      <c r="L32" s="38" t="e">
        <f t="shared" si="2"/>
        <v>#NUM!</v>
      </c>
      <c r="N32" s="38" t="str">
        <f t="shared" si="3"/>
        <v/>
      </c>
      <c r="P32" s="38" t="e">
        <f t="shared" si="4"/>
        <v>#NUM!</v>
      </c>
      <c r="Q32" s="38" t="e">
        <f t="shared" si="5"/>
        <v>#NUM!</v>
      </c>
    </row>
    <row r="33" spans="1:17" ht="17.399999999999999" x14ac:dyDescent="0.2">
      <c r="A33" s="81" t="s">
        <v>2478</v>
      </c>
      <c r="B33" s="105" t="s">
        <v>82</v>
      </c>
      <c r="C33" s="105" t="s">
        <v>3670</v>
      </c>
      <c r="D33" s="111" t="s">
        <v>1632</v>
      </c>
      <c r="E33" s="105" t="s">
        <v>83</v>
      </c>
      <c r="F33" s="81"/>
      <c r="G33" s="81"/>
      <c r="I33" s="38" t="str">
        <f t="shared" si="0"/>
        <v/>
      </c>
      <c r="K33" s="38" t="e">
        <f t="shared" si="1"/>
        <v>#NUM!</v>
      </c>
      <c r="L33" s="38" t="e">
        <f t="shared" si="2"/>
        <v>#NUM!</v>
      </c>
      <c r="N33" s="38" t="str">
        <f t="shared" si="3"/>
        <v/>
      </c>
      <c r="P33" s="38" t="e">
        <f t="shared" si="4"/>
        <v>#NUM!</v>
      </c>
      <c r="Q33" s="38" t="e">
        <f t="shared" si="5"/>
        <v>#NUM!</v>
      </c>
    </row>
    <row r="34" spans="1:17" ht="17.399999999999999" x14ac:dyDescent="0.2">
      <c r="A34" s="81" t="s">
        <v>2478</v>
      </c>
      <c r="B34" s="105" t="s">
        <v>82</v>
      </c>
      <c r="C34" s="105" t="s">
        <v>3670</v>
      </c>
      <c r="D34" s="111" t="s">
        <v>1633</v>
      </c>
      <c r="E34" s="105" t="s">
        <v>84</v>
      </c>
      <c r="F34" s="81"/>
      <c r="G34" s="81"/>
      <c r="I34" s="38" t="str">
        <f t="shared" si="0"/>
        <v/>
      </c>
      <c r="K34" s="38" t="e">
        <f t="shared" si="1"/>
        <v>#NUM!</v>
      </c>
      <c r="L34" s="38" t="e">
        <f t="shared" si="2"/>
        <v>#NUM!</v>
      </c>
      <c r="N34" s="38" t="str">
        <f t="shared" si="3"/>
        <v/>
      </c>
      <c r="P34" s="38" t="e">
        <f t="shared" si="4"/>
        <v>#NUM!</v>
      </c>
      <c r="Q34" s="38" t="e">
        <f t="shared" si="5"/>
        <v>#NUM!</v>
      </c>
    </row>
    <row r="35" spans="1:17" ht="17.399999999999999" x14ac:dyDescent="0.2">
      <c r="A35" s="81" t="s">
        <v>2478</v>
      </c>
      <c r="B35" s="105" t="s">
        <v>82</v>
      </c>
      <c r="C35" s="105" t="s">
        <v>3670</v>
      </c>
      <c r="D35" s="111" t="s">
        <v>1634</v>
      </c>
      <c r="E35" s="105" t="s">
        <v>85</v>
      </c>
      <c r="F35" s="81"/>
      <c r="G35" s="81"/>
      <c r="I35" s="38" t="str">
        <f t="shared" si="0"/>
        <v/>
      </c>
      <c r="K35" s="38" t="e">
        <f t="shared" si="1"/>
        <v>#NUM!</v>
      </c>
      <c r="L35" s="38" t="e">
        <f t="shared" si="2"/>
        <v>#NUM!</v>
      </c>
      <c r="N35" s="38" t="str">
        <f t="shared" si="3"/>
        <v/>
      </c>
      <c r="P35" s="38" t="e">
        <f t="shared" si="4"/>
        <v>#NUM!</v>
      </c>
      <c r="Q35" s="38" t="e">
        <f t="shared" si="5"/>
        <v>#NUM!</v>
      </c>
    </row>
    <row r="36" spans="1:17" ht="17.399999999999999" x14ac:dyDescent="0.2">
      <c r="A36" s="81" t="s">
        <v>2478</v>
      </c>
      <c r="B36" s="105" t="s">
        <v>82</v>
      </c>
      <c r="C36" s="105" t="s">
        <v>3670</v>
      </c>
      <c r="D36" s="111" t="s">
        <v>1635</v>
      </c>
      <c r="E36" s="105" t="s">
        <v>86</v>
      </c>
      <c r="F36" s="81"/>
      <c r="G36" s="81"/>
      <c r="I36" s="38" t="str">
        <f t="shared" si="0"/>
        <v/>
      </c>
      <c r="K36" s="38" t="e">
        <f t="shared" si="1"/>
        <v>#NUM!</v>
      </c>
      <c r="L36" s="38" t="e">
        <f t="shared" si="2"/>
        <v>#NUM!</v>
      </c>
      <c r="N36" s="38" t="str">
        <f t="shared" si="3"/>
        <v/>
      </c>
      <c r="P36" s="38" t="e">
        <f t="shared" si="4"/>
        <v>#NUM!</v>
      </c>
      <c r="Q36" s="38" t="e">
        <f t="shared" si="5"/>
        <v>#NUM!</v>
      </c>
    </row>
    <row r="37" spans="1:17" ht="17.399999999999999" x14ac:dyDescent="0.2">
      <c r="A37" s="81" t="s">
        <v>2478</v>
      </c>
      <c r="B37" s="105" t="s">
        <v>82</v>
      </c>
      <c r="C37" s="105" t="s">
        <v>3670</v>
      </c>
      <c r="D37" s="111" t="s">
        <v>1636</v>
      </c>
      <c r="E37" s="105" t="s">
        <v>87</v>
      </c>
      <c r="F37" s="81"/>
      <c r="G37" s="81"/>
      <c r="I37" s="38" t="str">
        <f t="shared" si="0"/>
        <v/>
      </c>
      <c r="K37" s="38" t="e">
        <f t="shared" si="1"/>
        <v>#NUM!</v>
      </c>
      <c r="L37" s="38" t="e">
        <f t="shared" si="2"/>
        <v>#NUM!</v>
      </c>
      <c r="N37" s="38" t="str">
        <f t="shared" si="3"/>
        <v/>
      </c>
      <c r="P37" s="38" t="e">
        <f t="shared" si="4"/>
        <v>#NUM!</v>
      </c>
      <c r="Q37" s="38" t="e">
        <f t="shared" si="5"/>
        <v>#NUM!</v>
      </c>
    </row>
    <row r="38" spans="1:17" ht="17.399999999999999" x14ac:dyDescent="0.2">
      <c r="A38" s="81" t="s">
        <v>2478</v>
      </c>
      <c r="B38" s="105" t="s">
        <v>82</v>
      </c>
      <c r="C38" s="105" t="s">
        <v>3670</v>
      </c>
      <c r="D38" s="111" t="s">
        <v>1637</v>
      </c>
      <c r="E38" s="105" t="s">
        <v>88</v>
      </c>
      <c r="F38" s="81"/>
      <c r="G38" s="81"/>
      <c r="I38" s="38" t="str">
        <f t="shared" si="0"/>
        <v/>
      </c>
      <c r="K38" s="38" t="e">
        <f t="shared" si="1"/>
        <v>#NUM!</v>
      </c>
      <c r="L38" s="38" t="e">
        <f t="shared" si="2"/>
        <v>#NUM!</v>
      </c>
      <c r="N38" s="38" t="str">
        <f t="shared" si="3"/>
        <v/>
      </c>
      <c r="P38" s="38" t="e">
        <f t="shared" si="4"/>
        <v>#NUM!</v>
      </c>
      <c r="Q38" s="38" t="e">
        <f t="shared" si="5"/>
        <v>#NUM!</v>
      </c>
    </row>
    <row r="39" spans="1:17" ht="17.399999999999999" x14ac:dyDescent="0.2">
      <c r="A39" s="81" t="s">
        <v>2478</v>
      </c>
      <c r="B39" s="105" t="s">
        <v>82</v>
      </c>
      <c r="C39" s="105" t="s">
        <v>3806</v>
      </c>
      <c r="D39" s="111" t="s">
        <v>3440</v>
      </c>
      <c r="E39" s="105" t="s">
        <v>3552</v>
      </c>
      <c r="F39" s="81"/>
      <c r="G39" s="81"/>
      <c r="I39" s="38" t="str">
        <f t="shared" si="0"/>
        <v/>
      </c>
      <c r="K39" s="38" t="e">
        <f t="shared" si="1"/>
        <v>#NUM!</v>
      </c>
      <c r="L39" s="38" t="e">
        <f t="shared" si="2"/>
        <v>#NUM!</v>
      </c>
      <c r="N39" s="38" t="str">
        <f t="shared" si="3"/>
        <v/>
      </c>
      <c r="P39" s="38" t="e">
        <f t="shared" si="4"/>
        <v>#NUM!</v>
      </c>
      <c r="Q39" s="38" t="e">
        <f t="shared" si="5"/>
        <v>#NUM!</v>
      </c>
    </row>
    <row r="40" spans="1:17" ht="17.399999999999999" x14ac:dyDescent="0.2">
      <c r="A40" s="81" t="s">
        <v>2478</v>
      </c>
      <c r="B40" s="105" t="s">
        <v>82</v>
      </c>
      <c r="C40" s="105" t="s">
        <v>3806</v>
      </c>
      <c r="D40" s="111" t="s">
        <v>3441</v>
      </c>
      <c r="E40" s="105" t="s">
        <v>3553</v>
      </c>
      <c r="F40" s="81"/>
      <c r="G40" s="81"/>
      <c r="I40" s="38" t="str">
        <f t="shared" si="0"/>
        <v/>
      </c>
      <c r="K40" s="38" t="e">
        <f t="shared" si="1"/>
        <v>#NUM!</v>
      </c>
      <c r="L40" s="38" t="e">
        <f t="shared" si="2"/>
        <v>#NUM!</v>
      </c>
      <c r="N40" s="38" t="str">
        <f t="shared" si="3"/>
        <v/>
      </c>
      <c r="P40" s="38" t="e">
        <f t="shared" si="4"/>
        <v>#NUM!</v>
      </c>
      <c r="Q40" s="38" t="e">
        <f t="shared" si="5"/>
        <v>#NUM!</v>
      </c>
    </row>
    <row r="41" spans="1:17" ht="17.399999999999999" x14ac:dyDescent="0.2">
      <c r="A41" s="81" t="s">
        <v>2478</v>
      </c>
      <c r="B41" s="105" t="s">
        <v>82</v>
      </c>
      <c r="C41" s="105" t="s">
        <v>3742</v>
      </c>
      <c r="D41" s="111" t="s">
        <v>2623</v>
      </c>
      <c r="E41" s="105" t="s">
        <v>2624</v>
      </c>
      <c r="F41" s="81"/>
      <c r="G41" s="81"/>
      <c r="I41" s="38" t="str">
        <f t="shared" si="0"/>
        <v/>
      </c>
      <c r="K41" s="38" t="e">
        <f t="shared" si="1"/>
        <v>#NUM!</v>
      </c>
      <c r="L41" s="38" t="e">
        <f t="shared" si="2"/>
        <v>#NUM!</v>
      </c>
      <c r="N41" s="38" t="str">
        <f t="shared" si="3"/>
        <v/>
      </c>
      <c r="P41" s="38" t="e">
        <f t="shared" si="4"/>
        <v>#NUM!</v>
      </c>
      <c r="Q41" s="38" t="e">
        <f t="shared" si="5"/>
        <v>#NUM!</v>
      </c>
    </row>
    <row r="42" spans="1:17" ht="17.399999999999999" x14ac:dyDescent="0.2">
      <c r="A42" s="81" t="s">
        <v>2478</v>
      </c>
      <c r="B42" s="105" t="s">
        <v>82</v>
      </c>
      <c r="C42" s="105" t="s">
        <v>3678</v>
      </c>
      <c r="D42" s="111" t="s">
        <v>1679</v>
      </c>
      <c r="E42" s="105" t="s">
        <v>127</v>
      </c>
      <c r="F42" s="81"/>
      <c r="G42" s="81"/>
      <c r="I42" s="38" t="str">
        <f t="shared" si="0"/>
        <v/>
      </c>
      <c r="K42" s="38" t="e">
        <f t="shared" si="1"/>
        <v>#NUM!</v>
      </c>
      <c r="L42" s="38" t="e">
        <f t="shared" si="2"/>
        <v>#NUM!</v>
      </c>
      <c r="N42" s="38" t="str">
        <f t="shared" si="3"/>
        <v/>
      </c>
      <c r="P42" s="38" t="e">
        <f t="shared" si="4"/>
        <v>#NUM!</v>
      </c>
      <c r="Q42" s="38" t="e">
        <f t="shared" si="5"/>
        <v>#NUM!</v>
      </c>
    </row>
    <row r="43" spans="1:17" ht="17.399999999999999" x14ac:dyDescent="0.2">
      <c r="A43" s="81" t="s">
        <v>2478</v>
      </c>
      <c r="B43" s="105" t="s">
        <v>82</v>
      </c>
      <c r="C43" s="105" t="s">
        <v>3678</v>
      </c>
      <c r="D43" s="111" t="s">
        <v>1680</v>
      </c>
      <c r="E43" s="105" t="s">
        <v>128</v>
      </c>
      <c r="F43" s="81"/>
      <c r="G43" s="81"/>
      <c r="I43" s="38" t="str">
        <f t="shared" si="0"/>
        <v/>
      </c>
      <c r="K43" s="38" t="e">
        <f t="shared" si="1"/>
        <v>#NUM!</v>
      </c>
      <c r="L43" s="38" t="e">
        <f t="shared" si="2"/>
        <v>#NUM!</v>
      </c>
      <c r="N43" s="38" t="str">
        <f t="shared" si="3"/>
        <v/>
      </c>
      <c r="P43" s="38" t="e">
        <f t="shared" si="4"/>
        <v>#NUM!</v>
      </c>
      <c r="Q43" s="38" t="e">
        <f t="shared" si="5"/>
        <v>#NUM!</v>
      </c>
    </row>
    <row r="44" spans="1:17" ht="17.399999999999999" x14ac:dyDescent="0.2">
      <c r="A44" s="81" t="s">
        <v>2478</v>
      </c>
      <c r="B44" s="105" t="s">
        <v>82</v>
      </c>
      <c r="C44" s="105" t="s">
        <v>3678</v>
      </c>
      <c r="D44" s="111" t="s">
        <v>1681</v>
      </c>
      <c r="E44" s="105" t="s">
        <v>129</v>
      </c>
      <c r="F44" s="81"/>
      <c r="G44" s="81"/>
      <c r="I44" s="38" t="str">
        <f t="shared" si="0"/>
        <v/>
      </c>
      <c r="K44" s="38" t="e">
        <f t="shared" si="1"/>
        <v>#NUM!</v>
      </c>
      <c r="L44" s="38" t="e">
        <f t="shared" si="2"/>
        <v>#NUM!</v>
      </c>
      <c r="N44" s="38" t="str">
        <f t="shared" si="3"/>
        <v/>
      </c>
      <c r="P44" s="38" t="e">
        <f t="shared" si="4"/>
        <v>#NUM!</v>
      </c>
      <c r="Q44" s="38" t="e">
        <f t="shared" si="5"/>
        <v>#NUM!</v>
      </c>
    </row>
    <row r="45" spans="1:17" ht="17.399999999999999" x14ac:dyDescent="0.2">
      <c r="A45" s="81" t="s">
        <v>2478</v>
      </c>
      <c r="B45" s="105" t="s">
        <v>82</v>
      </c>
      <c r="C45" s="105" t="s">
        <v>3743</v>
      </c>
      <c r="D45" s="111" t="s">
        <v>2625</v>
      </c>
      <c r="E45" s="105" t="s">
        <v>2626</v>
      </c>
      <c r="F45" s="81"/>
      <c r="G45" s="81"/>
      <c r="I45" s="38" t="str">
        <f t="shared" si="0"/>
        <v/>
      </c>
      <c r="K45" s="38" t="e">
        <f t="shared" si="1"/>
        <v>#NUM!</v>
      </c>
      <c r="L45" s="38" t="e">
        <f t="shared" si="2"/>
        <v>#NUM!</v>
      </c>
      <c r="N45" s="38" t="str">
        <f t="shared" si="3"/>
        <v/>
      </c>
      <c r="P45" s="38" t="e">
        <f t="shared" si="4"/>
        <v>#NUM!</v>
      </c>
      <c r="Q45" s="38" t="e">
        <f t="shared" si="5"/>
        <v>#NUM!</v>
      </c>
    </row>
    <row r="46" spans="1:17" ht="17.399999999999999" x14ac:dyDescent="0.2">
      <c r="A46" s="81" t="s">
        <v>2478</v>
      </c>
      <c r="B46" s="105" t="s">
        <v>82</v>
      </c>
      <c r="C46" s="105" t="s">
        <v>3743</v>
      </c>
      <c r="D46" s="111" t="s">
        <v>2303</v>
      </c>
      <c r="E46" s="105" t="s">
        <v>2304</v>
      </c>
      <c r="F46" s="81"/>
      <c r="G46" s="81"/>
      <c r="I46" s="38" t="str">
        <f t="shared" si="0"/>
        <v/>
      </c>
      <c r="K46" s="38" t="e">
        <f t="shared" si="1"/>
        <v>#NUM!</v>
      </c>
      <c r="L46" s="38" t="e">
        <f t="shared" si="2"/>
        <v>#NUM!</v>
      </c>
      <c r="N46" s="38" t="str">
        <f t="shared" si="3"/>
        <v/>
      </c>
      <c r="P46" s="38" t="e">
        <f t="shared" si="4"/>
        <v>#NUM!</v>
      </c>
      <c r="Q46" s="38" t="e">
        <f t="shared" si="5"/>
        <v>#NUM!</v>
      </c>
    </row>
    <row r="47" spans="1:17" ht="17.399999999999999" x14ac:dyDescent="0.2">
      <c r="A47" s="81" t="s">
        <v>2478</v>
      </c>
      <c r="B47" s="105" t="s">
        <v>82</v>
      </c>
      <c r="C47" s="105" t="s">
        <v>3679</v>
      </c>
      <c r="D47" s="111" t="s">
        <v>1682</v>
      </c>
      <c r="E47" s="105" t="s">
        <v>130</v>
      </c>
      <c r="F47" s="81"/>
      <c r="G47" s="81"/>
      <c r="I47" s="38" t="str">
        <f t="shared" si="0"/>
        <v/>
      </c>
      <c r="K47" s="38" t="e">
        <f t="shared" si="1"/>
        <v>#NUM!</v>
      </c>
      <c r="L47" s="38" t="e">
        <f t="shared" si="2"/>
        <v>#NUM!</v>
      </c>
      <c r="N47" s="38" t="str">
        <f t="shared" si="3"/>
        <v/>
      </c>
      <c r="P47" s="38" t="e">
        <f t="shared" si="4"/>
        <v>#NUM!</v>
      </c>
      <c r="Q47" s="38" t="e">
        <f t="shared" si="5"/>
        <v>#NUM!</v>
      </c>
    </row>
    <row r="48" spans="1:17" ht="17.399999999999999" x14ac:dyDescent="0.2">
      <c r="A48" s="81" t="s">
        <v>2478</v>
      </c>
      <c r="B48" s="105" t="s">
        <v>82</v>
      </c>
      <c r="C48" s="105" t="s">
        <v>3679</v>
      </c>
      <c r="D48" s="111" t="s">
        <v>1683</v>
      </c>
      <c r="E48" s="105" t="s">
        <v>131</v>
      </c>
      <c r="F48" s="81"/>
      <c r="G48" s="81"/>
      <c r="I48" s="38" t="str">
        <f t="shared" si="0"/>
        <v/>
      </c>
      <c r="K48" s="38" t="e">
        <f t="shared" si="1"/>
        <v>#NUM!</v>
      </c>
      <c r="L48" s="38" t="e">
        <f t="shared" si="2"/>
        <v>#NUM!</v>
      </c>
      <c r="N48" s="38" t="str">
        <f t="shared" si="3"/>
        <v/>
      </c>
      <c r="P48" s="38" t="e">
        <f t="shared" si="4"/>
        <v>#NUM!</v>
      </c>
      <c r="Q48" s="38" t="e">
        <f t="shared" si="5"/>
        <v>#NUM!</v>
      </c>
    </row>
    <row r="49" spans="1:17" ht="17.399999999999999" x14ac:dyDescent="0.2">
      <c r="A49" s="81" t="s">
        <v>2478</v>
      </c>
      <c r="B49" s="105" t="s">
        <v>82</v>
      </c>
      <c r="C49" s="105" t="s">
        <v>3679</v>
      </c>
      <c r="D49" s="111" t="s">
        <v>1684</v>
      </c>
      <c r="E49" s="105" t="s">
        <v>132</v>
      </c>
      <c r="F49" s="81"/>
      <c r="G49" s="81"/>
      <c r="I49" s="38" t="str">
        <f t="shared" si="0"/>
        <v/>
      </c>
      <c r="K49" s="38" t="e">
        <f t="shared" si="1"/>
        <v>#NUM!</v>
      </c>
      <c r="L49" s="38" t="e">
        <f t="shared" si="2"/>
        <v>#NUM!</v>
      </c>
      <c r="N49" s="38" t="str">
        <f t="shared" si="3"/>
        <v/>
      </c>
      <c r="P49" s="38" t="e">
        <f t="shared" si="4"/>
        <v>#NUM!</v>
      </c>
      <c r="Q49" s="38" t="e">
        <f t="shared" si="5"/>
        <v>#NUM!</v>
      </c>
    </row>
    <row r="50" spans="1:17" ht="17.399999999999999" x14ac:dyDescent="0.2">
      <c r="A50" s="81" t="s">
        <v>2478</v>
      </c>
      <c r="B50" s="105" t="s">
        <v>82</v>
      </c>
      <c r="C50" s="105" t="s">
        <v>3679</v>
      </c>
      <c r="D50" s="111" t="s">
        <v>2305</v>
      </c>
      <c r="E50" s="105" t="s">
        <v>2306</v>
      </c>
      <c r="F50" s="81"/>
      <c r="G50" s="81"/>
      <c r="I50" s="38" t="str">
        <f t="shared" si="0"/>
        <v/>
      </c>
      <c r="K50" s="38" t="e">
        <f t="shared" si="1"/>
        <v>#NUM!</v>
      </c>
      <c r="L50" s="38" t="e">
        <f t="shared" si="2"/>
        <v>#NUM!</v>
      </c>
      <c r="N50" s="38" t="str">
        <f t="shared" si="3"/>
        <v/>
      </c>
      <c r="P50" s="38" t="e">
        <f t="shared" si="4"/>
        <v>#NUM!</v>
      </c>
      <c r="Q50" s="38" t="e">
        <f t="shared" si="5"/>
        <v>#NUM!</v>
      </c>
    </row>
    <row r="51" spans="1:17" ht="17.399999999999999" x14ac:dyDescent="0.2">
      <c r="A51" s="81" t="s">
        <v>2478</v>
      </c>
      <c r="B51" s="105" t="s">
        <v>82</v>
      </c>
      <c r="C51" s="105" t="s">
        <v>3796</v>
      </c>
      <c r="D51" s="111" t="s">
        <v>3051</v>
      </c>
      <c r="E51" s="105" t="s">
        <v>3052</v>
      </c>
      <c r="F51" s="81"/>
      <c r="G51" s="81"/>
      <c r="I51" s="38" t="str">
        <f t="shared" si="0"/>
        <v/>
      </c>
      <c r="K51" s="38" t="e">
        <f t="shared" si="1"/>
        <v>#NUM!</v>
      </c>
      <c r="L51" s="38" t="e">
        <f t="shared" si="2"/>
        <v>#NUM!</v>
      </c>
      <c r="N51" s="38" t="str">
        <f t="shared" si="3"/>
        <v/>
      </c>
      <c r="P51" s="38" t="e">
        <f t="shared" si="4"/>
        <v>#NUM!</v>
      </c>
      <c r="Q51" s="38" t="e">
        <f t="shared" si="5"/>
        <v>#NUM!</v>
      </c>
    </row>
    <row r="52" spans="1:17" ht="17.399999999999999" x14ac:dyDescent="0.2">
      <c r="A52" s="81" t="s">
        <v>2478</v>
      </c>
      <c r="B52" s="105" t="s">
        <v>82</v>
      </c>
      <c r="C52" s="105" t="s">
        <v>3796</v>
      </c>
      <c r="D52" s="111" t="s">
        <v>3053</v>
      </c>
      <c r="E52" s="105" t="s">
        <v>3054</v>
      </c>
      <c r="F52" s="81"/>
      <c r="G52" s="81"/>
      <c r="I52" s="38" t="str">
        <f t="shared" si="0"/>
        <v/>
      </c>
      <c r="K52" s="38" t="e">
        <f t="shared" si="1"/>
        <v>#NUM!</v>
      </c>
      <c r="L52" s="38" t="e">
        <f t="shared" si="2"/>
        <v>#NUM!</v>
      </c>
      <c r="N52" s="38" t="str">
        <f t="shared" si="3"/>
        <v/>
      </c>
      <c r="P52" s="38" t="e">
        <f t="shared" si="4"/>
        <v>#NUM!</v>
      </c>
      <c r="Q52" s="38" t="e">
        <f t="shared" si="5"/>
        <v>#NUM!</v>
      </c>
    </row>
    <row r="53" spans="1:17" ht="17.399999999999999" x14ac:dyDescent="0.2">
      <c r="A53" s="81" t="s">
        <v>2478</v>
      </c>
      <c r="B53" s="105" t="s">
        <v>82</v>
      </c>
      <c r="C53" s="105" t="s">
        <v>3810</v>
      </c>
      <c r="D53" s="111" t="s">
        <v>3446</v>
      </c>
      <c r="E53" s="105" t="s">
        <v>3391</v>
      </c>
      <c r="F53" s="81"/>
      <c r="G53" s="81"/>
      <c r="I53" s="38" t="str">
        <f t="shared" si="0"/>
        <v/>
      </c>
      <c r="K53" s="38" t="e">
        <f t="shared" si="1"/>
        <v>#NUM!</v>
      </c>
      <c r="L53" s="38" t="e">
        <f t="shared" si="2"/>
        <v>#NUM!</v>
      </c>
      <c r="N53" s="38" t="str">
        <f t="shared" si="3"/>
        <v/>
      </c>
      <c r="P53" s="38" t="e">
        <f t="shared" si="4"/>
        <v>#NUM!</v>
      </c>
      <c r="Q53" s="38" t="e">
        <f t="shared" si="5"/>
        <v>#NUM!</v>
      </c>
    </row>
    <row r="54" spans="1:17" ht="17.399999999999999" x14ac:dyDescent="0.2">
      <c r="A54" s="81" t="s">
        <v>2478</v>
      </c>
      <c r="B54" s="105" t="s">
        <v>82</v>
      </c>
      <c r="C54" s="105" t="s">
        <v>3810</v>
      </c>
      <c r="D54" s="111" t="s">
        <v>3442</v>
      </c>
      <c r="E54" s="105" t="s">
        <v>3560</v>
      </c>
      <c r="F54" s="81"/>
      <c r="G54" s="81"/>
      <c r="I54" s="38" t="str">
        <f t="shared" si="0"/>
        <v/>
      </c>
      <c r="K54" s="38" t="e">
        <f t="shared" si="1"/>
        <v>#NUM!</v>
      </c>
      <c r="L54" s="38" t="e">
        <f t="shared" si="2"/>
        <v>#NUM!</v>
      </c>
      <c r="N54" s="38" t="str">
        <f t="shared" si="3"/>
        <v/>
      </c>
      <c r="P54" s="38" t="e">
        <f t="shared" si="4"/>
        <v>#NUM!</v>
      </c>
      <c r="Q54" s="38" t="e">
        <f t="shared" si="5"/>
        <v>#NUM!</v>
      </c>
    </row>
    <row r="55" spans="1:17" ht="17.399999999999999" x14ac:dyDescent="0.2">
      <c r="A55" s="81" t="s">
        <v>2478</v>
      </c>
      <c r="B55" s="105" t="s">
        <v>82</v>
      </c>
      <c r="C55" s="105" t="s">
        <v>3810</v>
      </c>
      <c r="D55" s="111" t="s">
        <v>3961</v>
      </c>
      <c r="E55" s="105" t="s">
        <v>3962</v>
      </c>
      <c r="F55" s="81"/>
      <c r="G55" s="81"/>
      <c r="I55" s="38" t="str">
        <f t="shared" si="0"/>
        <v/>
      </c>
      <c r="K55" s="38" t="e">
        <f t="shared" si="1"/>
        <v>#NUM!</v>
      </c>
      <c r="L55" s="38" t="e">
        <f t="shared" si="2"/>
        <v>#NUM!</v>
      </c>
      <c r="N55" s="38" t="str">
        <f t="shared" si="3"/>
        <v/>
      </c>
      <c r="P55" s="38" t="e">
        <f t="shared" si="4"/>
        <v>#NUM!</v>
      </c>
      <c r="Q55" s="38" t="e">
        <f t="shared" si="5"/>
        <v>#NUM!</v>
      </c>
    </row>
    <row r="56" spans="1:17" ht="17.399999999999999" x14ac:dyDescent="0.2">
      <c r="A56" s="81" t="s">
        <v>2478</v>
      </c>
      <c r="B56" s="105" t="s">
        <v>82</v>
      </c>
      <c r="C56" s="105" t="s">
        <v>3680</v>
      </c>
      <c r="D56" s="111" t="s">
        <v>1685</v>
      </c>
      <c r="E56" s="105" t="s">
        <v>3462</v>
      </c>
      <c r="F56" s="81"/>
      <c r="G56" s="81"/>
      <c r="I56" s="38" t="str">
        <f t="shared" si="0"/>
        <v/>
      </c>
      <c r="K56" s="38" t="e">
        <f t="shared" si="1"/>
        <v>#NUM!</v>
      </c>
      <c r="L56" s="38" t="e">
        <f t="shared" si="2"/>
        <v>#NUM!</v>
      </c>
      <c r="N56" s="38" t="str">
        <f t="shared" si="3"/>
        <v/>
      </c>
      <c r="P56" s="38" t="e">
        <f t="shared" si="4"/>
        <v>#NUM!</v>
      </c>
      <c r="Q56" s="38" t="e">
        <f t="shared" si="5"/>
        <v>#NUM!</v>
      </c>
    </row>
    <row r="57" spans="1:17" ht="17.399999999999999" x14ac:dyDescent="0.2">
      <c r="A57" s="81" t="s">
        <v>2478</v>
      </c>
      <c r="B57" s="105" t="s">
        <v>82</v>
      </c>
      <c r="C57" s="105" t="s">
        <v>3680</v>
      </c>
      <c r="D57" s="111" t="s">
        <v>1686</v>
      </c>
      <c r="E57" s="105" t="s">
        <v>3463</v>
      </c>
      <c r="F57" s="81"/>
      <c r="G57" s="81"/>
      <c r="I57" s="38" t="str">
        <f t="shared" si="0"/>
        <v/>
      </c>
      <c r="K57" s="38" t="e">
        <f t="shared" si="1"/>
        <v>#NUM!</v>
      </c>
      <c r="L57" s="38" t="e">
        <f t="shared" si="2"/>
        <v>#NUM!</v>
      </c>
      <c r="N57" s="38" t="str">
        <f t="shared" si="3"/>
        <v/>
      </c>
      <c r="P57" s="38" t="e">
        <f t="shared" si="4"/>
        <v>#NUM!</v>
      </c>
      <c r="Q57" s="38" t="e">
        <f t="shared" si="5"/>
        <v>#NUM!</v>
      </c>
    </row>
    <row r="58" spans="1:17" ht="17.399999999999999" x14ac:dyDescent="0.2">
      <c r="A58" s="81" t="s">
        <v>2478</v>
      </c>
      <c r="B58" s="105" t="s">
        <v>82</v>
      </c>
      <c r="C58" s="105" t="s">
        <v>3680</v>
      </c>
      <c r="D58" s="111" t="s">
        <v>3963</v>
      </c>
      <c r="E58" s="105" t="s">
        <v>3964</v>
      </c>
      <c r="F58" s="81"/>
      <c r="G58" s="81"/>
      <c r="I58" s="38" t="str">
        <f t="shared" si="0"/>
        <v/>
      </c>
      <c r="K58" s="38" t="e">
        <f t="shared" si="1"/>
        <v>#NUM!</v>
      </c>
      <c r="L58" s="38" t="e">
        <f t="shared" si="2"/>
        <v>#NUM!</v>
      </c>
      <c r="N58" s="38" t="str">
        <f t="shared" si="3"/>
        <v/>
      </c>
      <c r="P58" s="38" t="e">
        <f t="shared" si="4"/>
        <v>#NUM!</v>
      </c>
      <c r="Q58" s="38" t="e">
        <f t="shared" si="5"/>
        <v>#NUM!</v>
      </c>
    </row>
    <row r="59" spans="1:17" ht="17.399999999999999" x14ac:dyDescent="0.2">
      <c r="A59" s="81" t="s">
        <v>2478</v>
      </c>
      <c r="B59" s="105" t="s">
        <v>82</v>
      </c>
      <c r="C59" s="105" t="s">
        <v>3680</v>
      </c>
      <c r="D59" s="111" t="s">
        <v>3965</v>
      </c>
      <c r="E59" s="105" t="s">
        <v>3966</v>
      </c>
      <c r="F59" s="81"/>
      <c r="G59" s="81"/>
      <c r="I59" s="38" t="str">
        <f t="shared" si="0"/>
        <v/>
      </c>
      <c r="K59" s="38" t="e">
        <f t="shared" si="1"/>
        <v>#NUM!</v>
      </c>
      <c r="L59" s="38" t="e">
        <f t="shared" si="2"/>
        <v>#NUM!</v>
      </c>
      <c r="N59" s="38" t="str">
        <f t="shared" si="3"/>
        <v/>
      </c>
      <c r="P59" s="38" t="e">
        <f t="shared" si="4"/>
        <v>#NUM!</v>
      </c>
      <c r="Q59" s="38" t="e">
        <f t="shared" si="5"/>
        <v>#NUM!</v>
      </c>
    </row>
    <row r="60" spans="1:17" ht="17.399999999999999" x14ac:dyDescent="0.2">
      <c r="A60" s="81" t="s">
        <v>2478</v>
      </c>
      <c r="B60" s="105" t="s">
        <v>82</v>
      </c>
      <c r="C60" s="105" t="s">
        <v>3680</v>
      </c>
      <c r="D60" s="111" t="s">
        <v>3967</v>
      </c>
      <c r="E60" s="105" t="s">
        <v>3968</v>
      </c>
      <c r="F60" s="81"/>
      <c r="G60" s="81"/>
      <c r="I60" s="38" t="str">
        <f t="shared" si="0"/>
        <v/>
      </c>
      <c r="K60" s="38" t="e">
        <f t="shared" si="1"/>
        <v>#NUM!</v>
      </c>
      <c r="L60" s="38" t="e">
        <f t="shared" si="2"/>
        <v>#NUM!</v>
      </c>
      <c r="N60" s="38" t="str">
        <f t="shared" si="3"/>
        <v/>
      </c>
      <c r="P60" s="38" t="e">
        <f t="shared" si="4"/>
        <v>#NUM!</v>
      </c>
      <c r="Q60" s="38" t="e">
        <f t="shared" si="5"/>
        <v>#NUM!</v>
      </c>
    </row>
    <row r="61" spans="1:17" ht="17.399999999999999" x14ac:dyDescent="0.2">
      <c r="A61" s="81" t="s">
        <v>2478</v>
      </c>
      <c r="B61" s="105" t="s">
        <v>82</v>
      </c>
      <c r="C61" s="105" t="s">
        <v>3680</v>
      </c>
      <c r="D61" s="111" t="s">
        <v>3969</v>
      </c>
      <c r="E61" s="105" t="s">
        <v>3970</v>
      </c>
      <c r="F61" s="81"/>
      <c r="G61" s="81"/>
      <c r="I61" s="38" t="str">
        <f t="shared" si="0"/>
        <v/>
      </c>
      <c r="K61" s="38" t="e">
        <f t="shared" si="1"/>
        <v>#NUM!</v>
      </c>
      <c r="L61" s="38" t="e">
        <f t="shared" si="2"/>
        <v>#NUM!</v>
      </c>
      <c r="N61" s="38" t="str">
        <f t="shared" si="3"/>
        <v/>
      </c>
      <c r="P61" s="38" t="e">
        <f t="shared" si="4"/>
        <v>#NUM!</v>
      </c>
      <c r="Q61" s="38" t="e">
        <f t="shared" si="5"/>
        <v>#NUM!</v>
      </c>
    </row>
    <row r="62" spans="1:17" ht="17.399999999999999" x14ac:dyDescent="0.2">
      <c r="A62" s="81" t="s">
        <v>2478</v>
      </c>
      <c r="B62" s="105" t="s">
        <v>82</v>
      </c>
      <c r="C62" s="105" t="s">
        <v>3680</v>
      </c>
      <c r="D62" s="111" t="s">
        <v>3971</v>
      </c>
      <c r="E62" s="105" t="s">
        <v>3972</v>
      </c>
      <c r="F62" s="81"/>
      <c r="G62" s="81"/>
      <c r="I62" s="38" t="str">
        <f t="shared" si="0"/>
        <v/>
      </c>
      <c r="K62" s="38" t="e">
        <f t="shared" si="1"/>
        <v>#NUM!</v>
      </c>
      <c r="L62" s="38" t="e">
        <f t="shared" si="2"/>
        <v>#NUM!</v>
      </c>
      <c r="N62" s="38" t="str">
        <f t="shared" si="3"/>
        <v/>
      </c>
      <c r="P62" s="38" t="e">
        <f t="shared" si="4"/>
        <v>#NUM!</v>
      </c>
      <c r="Q62" s="38" t="e">
        <f t="shared" si="5"/>
        <v>#NUM!</v>
      </c>
    </row>
    <row r="63" spans="1:17" ht="17.399999999999999" x14ac:dyDescent="0.2">
      <c r="A63" s="81" t="s">
        <v>2478</v>
      </c>
      <c r="B63" s="105" t="s">
        <v>82</v>
      </c>
      <c r="C63" s="105" t="s">
        <v>3680</v>
      </c>
      <c r="D63" s="111" t="s">
        <v>3973</v>
      </c>
      <c r="E63" s="105" t="s">
        <v>3974</v>
      </c>
      <c r="F63" s="81"/>
      <c r="G63" s="81"/>
      <c r="I63" s="38" t="str">
        <f t="shared" si="0"/>
        <v/>
      </c>
      <c r="K63" s="38" t="e">
        <f t="shared" si="1"/>
        <v>#NUM!</v>
      </c>
      <c r="L63" s="38" t="e">
        <f t="shared" si="2"/>
        <v>#NUM!</v>
      </c>
      <c r="N63" s="38" t="str">
        <f t="shared" si="3"/>
        <v/>
      </c>
      <c r="P63" s="38" t="e">
        <f t="shared" si="4"/>
        <v>#NUM!</v>
      </c>
      <c r="Q63" s="38" t="e">
        <f t="shared" si="5"/>
        <v>#NUM!</v>
      </c>
    </row>
    <row r="64" spans="1:17" ht="17.399999999999999" x14ac:dyDescent="0.2">
      <c r="A64" s="81" t="s">
        <v>2478</v>
      </c>
      <c r="B64" s="105" t="s">
        <v>82</v>
      </c>
      <c r="C64" s="105" t="s">
        <v>3680</v>
      </c>
      <c r="D64" s="111" t="s">
        <v>3975</v>
      </c>
      <c r="E64" s="105" t="s">
        <v>3976</v>
      </c>
      <c r="F64" s="81"/>
      <c r="G64" s="81"/>
      <c r="I64" s="38" t="str">
        <f t="shared" si="0"/>
        <v/>
      </c>
      <c r="K64" s="38" t="e">
        <f t="shared" si="1"/>
        <v>#NUM!</v>
      </c>
      <c r="L64" s="38" t="e">
        <f t="shared" si="2"/>
        <v>#NUM!</v>
      </c>
      <c r="N64" s="38" t="str">
        <f t="shared" si="3"/>
        <v/>
      </c>
      <c r="P64" s="38" t="e">
        <f t="shared" si="4"/>
        <v>#NUM!</v>
      </c>
      <c r="Q64" s="38" t="e">
        <f t="shared" si="5"/>
        <v>#NUM!</v>
      </c>
    </row>
    <row r="65" spans="1:17" ht="17.399999999999999" x14ac:dyDescent="0.2">
      <c r="A65" s="81" t="s">
        <v>2478</v>
      </c>
      <c r="B65" s="105" t="s">
        <v>82</v>
      </c>
      <c r="C65" s="105" t="s">
        <v>3736</v>
      </c>
      <c r="D65" s="111" t="s">
        <v>2172</v>
      </c>
      <c r="E65" s="105" t="s">
        <v>983</v>
      </c>
      <c r="F65" s="81"/>
      <c r="G65" s="81"/>
      <c r="I65" s="38" t="str">
        <f t="shared" si="0"/>
        <v/>
      </c>
      <c r="K65" s="38" t="e">
        <f t="shared" si="1"/>
        <v>#NUM!</v>
      </c>
      <c r="L65" s="38" t="e">
        <f t="shared" si="2"/>
        <v>#NUM!</v>
      </c>
      <c r="N65" s="38" t="str">
        <f t="shared" si="3"/>
        <v/>
      </c>
      <c r="P65" s="38" t="e">
        <f t="shared" si="4"/>
        <v>#NUM!</v>
      </c>
      <c r="Q65" s="38" t="e">
        <f t="shared" si="5"/>
        <v>#NUM!</v>
      </c>
    </row>
    <row r="66" spans="1:17" ht="17.399999999999999" x14ac:dyDescent="0.2">
      <c r="A66" s="81" t="s">
        <v>2478</v>
      </c>
      <c r="B66" s="105" t="s">
        <v>82</v>
      </c>
      <c r="C66" s="105" t="s">
        <v>3736</v>
      </c>
      <c r="D66" s="111" t="s">
        <v>2179</v>
      </c>
      <c r="E66" s="105" t="s">
        <v>989</v>
      </c>
      <c r="F66" s="81"/>
      <c r="G66" s="81"/>
      <c r="I66" s="38" t="str">
        <f t="shared" si="0"/>
        <v/>
      </c>
      <c r="K66" s="38" t="e">
        <f t="shared" si="1"/>
        <v>#NUM!</v>
      </c>
      <c r="L66" s="38" t="e">
        <f t="shared" si="2"/>
        <v>#NUM!</v>
      </c>
      <c r="N66" s="38" t="str">
        <f t="shared" si="3"/>
        <v/>
      </c>
      <c r="P66" s="38" t="e">
        <f t="shared" si="4"/>
        <v>#NUM!</v>
      </c>
      <c r="Q66" s="38" t="e">
        <f t="shared" si="5"/>
        <v>#NUM!</v>
      </c>
    </row>
    <row r="67" spans="1:17" ht="17.399999999999999" x14ac:dyDescent="0.2">
      <c r="A67" s="81" t="s">
        <v>2478</v>
      </c>
      <c r="B67" s="105" t="s">
        <v>82</v>
      </c>
      <c r="C67" s="105" t="s">
        <v>3738</v>
      </c>
      <c r="D67" s="111" t="s">
        <v>2175</v>
      </c>
      <c r="E67" s="105" t="s">
        <v>986</v>
      </c>
      <c r="F67" s="81"/>
      <c r="G67" s="81"/>
      <c r="I67" s="38" t="str">
        <f t="shared" ref="I67:I130" si="6">IF(F67&lt;&gt;0,ROW(),"")</f>
        <v/>
      </c>
      <c r="K67" s="38" t="e">
        <f t="shared" ref="K67:K130" si="7">IF(ROW()&gt;=MAX($I:$I),"",INDEX(E:E,SMALL($I:$I,ROW(E66))))</f>
        <v>#NUM!</v>
      </c>
      <c r="L67" s="38" t="e">
        <f t="shared" ref="L67:L130" si="8">IF(ROW()&gt;=MAX($I:$I),"",INDEX(F:F,SMALL($I:$I,ROW(F66))))</f>
        <v>#NUM!</v>
      </c>
      <c r="N67" s="38" t="str">
        <f t="shared" ref="N67:N130" si="9">IF(G67&lt;&gt;0,ROW(),"")</f>
        <v/>
      </c>
      <c r="P67" s="38" t="e">
        <f t="shared" ref="P67:P130" si="10">IF(ROW()&gt;=MAX($N:$N),"",INDEX(E:E,SMALL($N:$N,ROW(E66))))</f>
        <v>#NUM!</v>
      </c>
      <c r="Q67" s="38" t="e">
        <f t="shared" ref="Q67:Q130" si="11">IF(ROW()&gt;=MAX($N:$N),"",INDEX(G:G,SMALL($N:$N,ROW(G66))))</f>
        <v>#NUM!</v>
      </c>
    </row>
    <row r="68" spans="1:17" ht="17.399999999999999" x14ac:dyDescent="0.2">
      <c r="A68" s="81" t="s">
        <v>2478</v>
      </c>
      <c r="B68" s="105" t="s">
        <v>82</v>
      </c>
      <c r="C68" s="105" t="s">
        <v>3738</v>
      </c>
      <c r="D68" s="111" t="s">
        <v>2887</v>
      </c>
      <c r="E68" s="105" t="s">
        <v>2888</v>
      </c>
      <c r="F68" s="81"/>
      <c r="G68" s="81"/>
      <c r="I68" s="38" t="str">
        <f t="shared" si="6"/>
        <v/>
      </c>
      <c r="K68" s="38" t="e">
        <f t="shared" si="7"/>
        <v>#NUM!</v>
      </c>
      <c r="L68" s="38" t="e">
        <f t="shared" si="8"/>
        <v>#NUM!</v>
      </c>
      <c r="N68" s="38" t="str">
        <f t="shared" si="9"/>
        <v/>
      </c>
      <c r="P68" s="38" t="e">
        <f t="shared" si="10"/>
        <v>#NUM!</v>
      </c>
      <c r="Q68" s="38" t="e">
        <f t="shared" si="11"/>
        <v>#NUM!</v>
      </c>
    </row>
    <row r="69" spans="1:17" ht="17.399999999999999" x14ac:dyDescent="0.2">
      <c r="A69" s="81" t="s">
        <v>2478</v>
      </c>
      <c r="B69" s="105" t="s">
        <v>82</v>
      </c>
      <c r="C69" s="105" t="s">
        <v>3979</v>
      </c>
      <c r="D69" s="111" t="s">
        <v>3980</v>
      </c>
      <c r="E69" s="105" t="s">
        <v>3981</v>
      </c>
      <c r="F69" s="81"/>
      <c r="G69" s="81"/>
      <c r="I69" s="38" t="str">
        <f t="shared" si="6"/>
        <v/>
      </c>
      <c r="K69" s="38" t="e">
        <f t="shared" si="7"/>
        <v>#NUM!</v>
      </c>
      <c r="L69" s="38" t="e">
        <f t="shared" si="8"/>
        <v>#NUM!</v>
      </c>
      <c r="N69" s="38" t="str">
        <f t="shared" si="9"/>
        <v/>
      </c>
      <c r="P69" s="38" t="e">
        <f t="shared" si="10"/>
        <v>#NUM!</v>
      </c>
      <c r="Q69" s="38" t="e">
        <f t="shared" si="11"/>
        <v>#NUM!</v>
      </c>
    </row>
    <row r="70" spans="1:17" ht="17.399999999999999" x14ac:dyDescent="0.2">
      <c r="A70" s="81" t="s">
        <v>2478</v>
      </c>
      <c r="B70" s="105" t="s">
        <v>82</v>
      </c>
      <c r="C70" s="105" t="s">
        <v>3979</v>
      </c>
      <c r="D70" s="111" t="s">
        <v>3982</v>
      </c>
      <c r="E70" s="105" t="s">
        <v>3983</v>
      </c>
      <c r="F70" s="81"/>
      <c r="G70" s="81"/>
      <c r="I70" s="38" t="str">
        <f t="shared" si="6"/>
        <v/>
      </c>
      <c r="K70" s="38" t="e">
        <f t="shared" si="7"/>
        <v>#NUM!</v>
      </c>
      <c r="L70" s="38" t="e">
        <f t="shared" si="8"/>
        <v>#NUM!</v>
      </c>
      <c r="N70" s="38" t="str">
        <f t="shared" si="9"/>
        <v/>
      </c>
      <c r="P70" s="38" t="e">
        <f t="shared" si="10"/>
        <v>#NUM!</v>
      </c>
      <c r="Q70" s="38" t="e">
        <f t="shared" si="11"/>
        <v>#NUM!</v>
      </c>
    </row>
    <row r="71" spans="1:17" ht="17.399999999999999" x14ac:dyDescent="0.2">
      <c r="A71" s="81" t="s">
        <v>2478</v>
      </c>
      <c r="B71" s="105" t="s">
        <v>82</v>
      </c>
      <c r="C71" s="105" t="s">
        <v>3979</v>
      </c>
      <c r="D71" s="111" t="s">
        <v>3984</v>
      </c>
      <c r="E71" s="105" t="s">
        <v>3985</v>
      </c>
      <c r="F71" s="81"/>
      <c r="G71" s="81"/>
      <c r="I71" s="38" t="str">
        <f t="shared" si="6"/>
        <v/>
      </c>
      <c r="K71" s="38" t="e">
        <f t="shared" si="7"/>
        <v>#NUM!</v>
      </c>
      <c r="L71" s="38" t="e">
        <f t="shared" si="8"/>
        <v>#NUM!</v>
      </c>
      <c r="N71" s="38" t="str">
        <f t="shared" si="9"/>
        <v/>
      </c>
      <c r="P71" s="38" t="e">
        <f t="shared" si="10"/>
        <v>#NUM!</v>
      </c>
      <c r="Q71" s="38" t="e">
        <f t="shared" si="11"/>
        <v>#NUM!</v>
      </c>
    </row>
    <row r="72" spans="1:17" ht="17.399999999999999" x14ac:dyDescent="0.2">
      <c r="A72" s="81" t="s">
        <v>2478</v>
      </c>
      <c r="B72" s="105" t="s">
        <v>82</v>
      </c>
      <c r="C72" s="105" t="s">
        <v>3979</v>
      </c>
      <c r="D72" s="111" t="s">
        <v>3986</v>
      </c>
      <c r="E72" s="105" t="s">
        <v>3987</v>
      </c>
      <c r="F72" s="81"/>
      <c r="G72" s="81"/>
      <c r="I72" s="38" t="str">
        <f t="shared" si="6"/>
        <v/>
      </c>
      <c r="K72" s="38" t="e">
        <f t="shared" si="7"/>
        <v>#NUM!</v>
      </c>
      <c r="L72" s="38" t="e">
        <f t="shared" si="8"/>
        <v>#NUM!</v>
      </c>
      <c r="N72" s="38" t="str">
        <f t="shared" si="9"/>
        <v/>
      </c>
      <c r="P72" s="38" t="e">
        <f t="shared" si="10"/>
        <v>#NUM!</v>
      </c>
      <c r="Q72" s="38" t="e">
        <f t="shared" si="11"/>
        <v>#NUM!</v>
      </c>
    </row>
    <row r="73" spans="1:17" ht="17.399999999999999" x14ac:dyDescent="0.2">
      <c r="A73" s="81" t="s">
        <v>2478</v>
      </c>
      <c r="B73" s="105" t="s">
        <v>82</v>
      </c>
      <c r="C73" s="105" t="s">
        <v>3979</v>
      </c>
      <c r="D73" s="111" t="s">
        <v>3988</v>
      </c>
      <c r="E73" s="105" t="s">
        <v>3989</v>
      </c>
      <c r="F73" s="81"/>
      <c r="G73" s="81"/>
      <c r="I73" s="38" t="str">
        <f t="shared" si="6"/>
        <v/>
      </c>
      <c r="K73" s="38" t="e">
        <f t="shared" si="7"/>
        <v>#NUM!</v>
      </c>
      <c r="L73" s="38" t="e">
        <f t="shared" si="8"/>
        <v>#NUM!</v>
      </c>
      <c r="N73" s="38" t="str">
        <f t="shared" si="9"/>
        <v/>
      </c>
      <c r="P73" s="38" t="e">
        <f t="shared" si="10"/>
        <v>#NUM!</v>
      </c>
      <c r="Q73" s="38" t="e">
        <f t="shared" si="11"/>
        <v>#NUM!</v>
      </c>
    </row>
    <row r="74" spans="1:17" ht="17.399999999999999" x14ac:dyDescent="0.2">
      <c r="A74" s="81" t="s">
        <v>2478</v>
      </c>
      <c r="B74" s="105" t="s">
        <v>82</v>
      </c>
      <c r="C74" s="105" t="s">
        <v>3804</v>
      </c>
      <c r="D74" s="111" t="s">
        <v>3444</v>
      </c>
      <c r="E74" s="105" t="s">
        <v>3551</v>
      </c>
      <c r="F74" s="81"/>
      <c r="G74" s="81"/>
      <c r="I74" s="38" t="str">
        <f t="shared" si="6"/>
        <v/>
      </c>
      <c r="K74" s="38" t="e">
        <f t="shared" si="7"/>
        <v>#NUM!</v>
      </c>
      <c r="L74" s="38" t="e">
        <f t="shared" si="8"/>
        <v>#NUM!</v>
      </c>
      <c r="N74" s="38" t="str">
        <f t="shared" si="9"/>
        <v/>
      </c>
      <c r="P74" s="38" t="e">
        <f t="shared" si="10"/>
        <v>#NUM!</v>
      </c>
      <c r="Q74" s="38" t="e">
        <f t="shared" si="11"/>
        <v>#NUM!</v>
      </c>
    </row>
    <row r="75" spans="1:17" ht="17.399999999999999" x14ac:dyDescent="0.2">
      <c r="A75" s="81" t="s">
        <v>2478</v>
      </c>
      <c r="B75" s="105" t="s">
        <v>82</v>
      </c>
      <c r="C75" s="105" t="s">
        <v>3804</v>
      </c>
      <c r="D75" s="111" t="s">
        <v>3443</v>
      </c>
      <c r="E75" s="105" t="s">
        <v>3390</v>
      </c>
      <c r="F75" s="81"/>
      <c r="G75" s="81"/>
      <c r="I75" s="38" t="str">
        <f t="shared" si="6"/>
        <v/>
      </c>
      <c r="K75" s="38" t="e">
        <f t="shared" si="7"/>
        <v>#NUM!</v>
      </c>
      <c r="L75" s="38" t="e">
        <f t="shared" si="8"/>
        <v>#NUM!</v>
      </c>
      <c r="N75" s="38" t="str">
        <f t="shared" si="9"/>
        <v/>
      </c>
      <c r="P75" s="38" t="e">
        <f t="shared" si="10"/>
        <v>#NUM!</v>
      </c>
      <c r="Q75" s="38" t="e">
        <f t="shared" si="11"/>
        <v>#NUM!</v>
      </c>
    </row>
    <row r="76" spans="1:17" ht="17.399999999999999" x14ac:dyDescent="0.2">
      <c r="A76" s="81" t="s">
        <v>2478</v>
      </c>
      <c r="B76" s="105" t="s">
        <v>82</v>
      </c>
      <c r="C76" s="105" t="s">
        <v>3671</v>
      </c>
      <c r="D76" s="111" t="s">
        <v>1638</v>
      </c>
      <c r="E76" s="105" t="s">
        <v>89</v>
      </c>
      <c r="F76" s="81"/>
      <c r="G76" s="81"/>
      <c r="I76" s="38" t="str">
        <f t="shared" si="6"/>
        <v/>
      </c>
      <c r="K76" s="38" t="e">
        <f t="shared" si="7"/>
        <v>#NUM!</v>
      </c>
      <c r="L76" s="38" t="e">
        <f t="shared" si="8"/>
        <v>#NUM!</v>
      </c>
      <c r="N76" s="38" t="str">
        <f t="shared" si="9"/>
        <v/>
      </c>
      <c r="P76" s="38" t="e">
        <f t="shared" si="10"/>
        <v>#NUM!</v>
      </c>
      <c r="Q76" s="38" t="e">
        <f t="shared" si="11"/>
        <v>#NUM!</v>
      </c>
    </row>
    <row r="77" spans="1:17" ht="17.399999999999999" x14ac:dyDescent="0.2">
      <c r="A77" s="81" t="s">
        <v>2478</v>
      </c>
      <c r="B77" s="105" t="s">
        <v>82</v>
      </c>
      <c r="C77" s="105" t="s">
        <v>3671</v>
      </c>
      <c r="D77" s="111" t="s">
        <v>1639</v>
      </c>
      <c r="E77" s="105" t="s">
        <v>90</v>
      </c>
      <c r="F77" s="81"/>
      <c r="G77" s="81"/>
      <c r="I77" s="38" t="str">
        <f t="shared" si="6"/>
        <v/>
      </c>
      <c r="K77" s="38" t="e">
        <f t="shared" si="7"/>
        <v>#NUM!</v>
      </c>
      <c r="L77" s="38" t="e">
        <f t="shared" si="8"/>
        <v>#NUM!</v>
      </c>
      <c r="N77" s="38" t="str">
        <f t="shared" si="9"/>
        <v/>
      </c>
      <c r="P77" s="38" t="e">
        <f t="shared" si="10"/>
        <v>#NUM!</v>
      </c>
      <c r="Q77" s="38" t="e">
        <f t="shared" si="11"/>
        <v>#NUM!</v>
      </c>
    </row>
    <row r="78" spans="1:17" ht="17.399999999999999" x14ac:dyDescent="0.2">
      <c r="A78" s="81" t="s">
        <v>2478</v>
      </c>
      <c r="B78" s="105" t="s">
        <v>82</v>
      </c>
      <c r="C78" s="105" t="s">
        <v>3671</v>
      </c>
      <c r="D78" s="111" t="s">
        <v>1640</v>
      </c>
      <c r="E78" s="105" t="s">
        <v>91</v>
      </c>
      <c r="F78" s="81"/>
      <c r="G78" s="81"/>
      <c r="I78" s="38" t="str">
        <f t="shared" si="6"/>
        <v/>
      </c>
      <c r="K78" s="38" t="e">
        <f t="shared" si="7"/>
        <v>#NUM!</v>
      </c>
      <c r="L78" s="38" t="e">
        <f t="shared" si="8"/>
        <v>#NUM!</v>
      </c>
      <c r="N78" s="38" t="str">
        <f t="shared" si="9"/>
        <v/>
      </c>
      <c r="P78" s="38" t="e">
        <f t="shared" si="10"/>
        <v>#NUM!</v>
      </c>
      <c r="Q78" s="38" t="e">
        <f t="shared" si="11"/>
        <v>#NUM!</v>
      </c>
    </row>
    <row r="79" spans="1:17" ht="17.399999999999999" x14ac:dyDescent="0.2">
      <c r="A79" s="81" t="s">
        <v>2478</v>
      </c>
      <c r="B79" s="105" t="s">
        <v>82</v>
      </c>
      <c r="C79" s="105" t="s">
        <v>3671</v>
      </c>
      <c r="D79" s="111" t="s">
        <v>1641</v>
      </c>
      <c r="E79" s="105" t="s">
        <v>92</v>
      </c>
      <c r="F79" s="81"/>
      <c r="G79" s="81"/>
      <c r="I79" s="38" t="str">
        <f t="shared" si="6"/>
        <v/>
      </c>
      <c r="K79" s="38" t="e">
        <f t="shared" si="7"/>
        <v>#NUM!</v>
      </c>
      <c r="L79" s="38" t="e">
        <f t="shared" si="8"/>
        <v>#NUM!</v>
      </c>
      <c r="N79" s="38" t="str">
        <f t="shared" si="9"/>
        <v/>
      </c>
      <c r="P79" s="38" t="e">
        <f t="shared" si="10"/>
        <v>#NUM!</v>
      </c>
      <c r="Q79" s="38" t="e">
        <f t="shared" si="11"/>
        <v>#NUM!</v>
      </c>
    </row>
    <row r="80" spans="1:17" ht="17.399999999999999" x14ac:dyDescent="0.2">
      <c r="A80" s="81" t="s">
        <v>2478</v>
      </c>
      <c r="B80" s="105" t="s">
        <v>82</v>
      </c>
      <c r="C80" s="105" t="s">
        <v>3671</v>
      </c>
      <c r="D80" s="111" t="s">
        <v>2348</v>
      </c>
      <c r="E80" s="105" t="s">
        <v>2349</v>
      </c>
      <c r="F80" s="81"/>
      <c r="G80" s="81"/>
      <c r="I80" s="38" t="str">
        <f t="shared" si="6"/>
        <v/>
      </c>
      <c r="K80" s="38" t="e">
        <f t="shared" si="7"/>
        <v>#NUM!</v>
      </c>
      <c r="L80" s="38" t="e">
        <f t="shared" si="8"/>
        <v>#NUM!</v>
      </c>
      <c r="N80" s="38" t="str">
        <f t="shared" si="9"/>
        <v/>
      </c>
      <c r="P80" s="38" t="e">
        <f t="shared" si="10"/>
        <v>#NUM!</v>
      </c>
      <c r="Q80" s="38" t="e">
        <f t="shared" si="11"/>
        <v>#NUM!</v>
      </c>
    </row>
    <row r="81" spans="1:17" ht="17.399999999999999" x14ac:dyDescent="0.2">
      <c r="A81" s="81" t="s">
        <v>2478</v>
      </c>
      <c r="B81" s="105" t="s">
        <v>82</v>
      </c>
      <c r="C81" s="105" t="s">
        <v>3671</v>
      </c>
      <c r="D81" s="111" t="s">
        <v>3990</v>
      </c>
      <c r="E81" s="105" t="s">
        <v>3991</v>
      </c>
      <c r="F81" s="81"/>
      <c r="G81" s="81"/>
      <c r="I81" s="38" t="str">
        <f t="shared" si="6"/>
        <v/>
      </c>
      <c r="K81" s="38" t="e">
        <f t="shared" si="7"/>
        <v>#NUM!</v>
      </c>
      <c r="L81" s="38" t="e">
        <f t="shared" si="8"/>
        <v>#NUM!</v>
      </c>
      <c r="N81" s="38" t="str">
        <f t="shared" si="9"/>
        <v/>
      </c>
      <c r="P81" s="38" t="e">
        <f t="shared" si="10"/>
        <v>#NUM!</v>
      </c>
      <c r="Q81" s="38" t="e">
        <f t="shared" si="11"/>
        <v>#NUM!</v>
      </c>
    </row>
    <row r="82" spans="1:17" ht="17.399999999999999" x14ac:dyDescent="0.2">
      <c r="A82" s="81" t="s">
        <v>2478</v>
      </c>
      <c r="B82" s="105" t="s">
        <v>82</v>
      </c>
      <c r="C82" s="105" t="s">
        <v>3671</v>
      </c>
      <c r="D82" s="111" t="s">
        <v>3992</v>
      </c>
      <c r="E82" s="105" t="s">
        <v>3993</v>
      </c>
      <c r="F82" s="81"/>
      <c r="G82" s="81"/>
      <c r="I82" s="38" t="str">
        <f t="shared" si="6"/>
        <v/>
      </c>
      <c r="K82" s="38" t="e">
        <f t="shared" si="7"/>
        <v>#NUM!</v>
      </c>
      <c r="L82" s="38" t="e">
        <f t="shared" si="8"/>
        <v>#NUM!</v>
      </c>
      <c r="N82" s="38" t="str">
        <f t="shared" si="9"/>
        <v/>
      </c>
      <c r="P82" s="38" t="e">
        <f t="shared" si="10"/>
        <v>#NUM!</v>
      </c>
      <c r="Q82" s="38" t="e">
        <f t="shared" si="11"/>
        <v>#NUM!</v>
      </c>
    </row>
    <row r="83" spans="1:17" ht="17.399999999999999" x14ac:dyDescent="0.2">
      <c r="A83" s="81" t="s">
        <v>2478</v>
      </c>
      <c r="B83" s="105" t="s">
        <v>82</v>
      </c>
      <c r="C83" s="105" t="s">
        <v>3671</v>
      </c>
      <c r="D83" s="111" t="s">
        <v>3994</v>
      </c>
      <c r="E83" s="105" t="s">
        <v>3995</v>
      </c>
      <c r="F83" s="81"/>
      <c r="G83" s="81"/>
      <c r="I83" s="38" t="str">
        <f t="shared" si="6"/>
        <v/>
      </c>
      <c r="K83" s="38" t="e">
        <f t="shared" si="7"/>
        <v>#NUM!</v>
      </c>
      <c r="L83" s="38" t="e">
        <f t="shared" si="8"/>
        <v>#NUM!</v>
      </c>
      <c r="N83" s="38" t="str">
        <f t="shared" si="9"/>
        <v/>
      </c>
      <c r="P83" s="38" t="e">
        <f t="shared" si="10"/>
        <v>#NUM!</v>
      </c>
      <c r="Q83" s="38" t="e">
        <f t="shared" si="11"/>
        <v>#NUM!</v>
      </c>
    </row>
    <row r="84" spans="1:17" ht="17.399999999999999" x14ac:dyDescent="0.2">
      <c r="A84" s="81" t="s">
        <v>2478</v>
      </c>
      <c r="B84" s="105" t="s">
        <v>82</v>
      </c>
      <c r="C84" s="105" t="s">
        <v>3671</v>
      </c>
      <c r="D84" s="111" t="s">
        <v>3996</v>
      </c>
      <c r="E84" s="105" t="s">
        <v>3997</v>
      </c>
      <c r="F84" s="81"/>
      <c r="G84" s="81"/>
      <c r="I84" s="38" t="str">
        <f t="shared" si="6"/>
        <v/>
      </c>
      <c r="K84" s="38" t="e">
        <f t="shared" si="7"/>
        <v>#NUM!</v>
      </c>
      <c r="L84" s="38" t="e">
        <f t="shared" si="8"/>
        <v>#NUM!</v>
      </c>
      <c r="N84" s="38" t="str">
        <f t="shared" si="9"/>
        <v/>
      </c>
      <c r="P84" s="38" t="e">
        <f t="shared" si="10"/>
        <v>#NUM!</v>
      </c>
      <c r="Q84" s="38" t="e">
        <f t="shared" si="11"/>
        <v>#NUM!</v>
      </c>
    </row>
    <row r="85" spans="1:17" ht="17.399999999999999" x14ac:dyDescent="0.2">
      <c r="A85" s="81" t="s">
        <v>2478</v>
      </c>
      <c r="B85" s="105" t="s">
        <v>82</v>
      </c>
      <c r="C85" s="105" t="s">
        <v>3671</v>
      </c>
      <c r="D85" s="111" t="s">
        <v>3998</v>
      </c>
      <c r="E85" s="105" t="s">
        <v>3999</v>
      </c>
      <c r="F85" s="81"/>
      <c r="G85" s="81"/>
      <c r="I85" s="38" t="str">
        <f t="shared" si="6"/>
        <v/>
      </c>
      <c r="K85" s="38" t="e">
        <f t="shared" si="7"/>
        <v>#NUM!</v>
      </c>
      <c r="L85" s="38" t="e">
        <f t="shared" si="8"/>
        <v>#NUM!</v>
      </c>
      <c r="N85" s="38" t="str">
        <f t="shared" si="9"/>
        <v/>
      </c>
      <c r="P85" s="38" t="e">
        <f t="shared" si="10"/>
        <v>#NUM!</v>
      </c>
      <c r="Q85" s="38" t="e">
        <f t="shared" si="11"/>
        <v>#NUM!</v>
      </c>
    </row>
    <row r="86" spans="1:17" ht="17.399999999999999" x14ac:dyDescent="0.2">
      <c r="A86" s="81" t="s">
        <v>2478</v>
      </c>
      <c r="B86" s="105" t="s">
        <v>82</v>
      </c>
      <c r="C86" s="105" t="s">
        <v>3671</v>
      </c>
      <c r="D86" s="111" t="s">
        <v>4000</v>
      </c>
      <c r="E86" s="105" t="s">
        <v>4001</v>
      </c>
      <c r="F86" s="81"/>
      <c r="G86" s="81"/>
      <c r="I86" s="38" t="str">
        <f t="shared" si="6"/>
        <v/>
      </c>
      <c r="K86" s="38" t="e">
        <f t="shared" si="7"/>
        <v>#NUM!</v>
      </c>
      <c r="L86" s="38" t="e">
        <f t="shared" si="8"/>
        <v>#NUM!</v>
      </c>
      <c r="N86" s="38" t="str">
        <f t="shared" si="9"/>
        <v/>
      </c>
      <c r="P86" s="38" t="e">
        <f t="shared" si="10"/>
        <v>#NUM!</v>
      </c>
      <c r="Q86" s="38" t="e">
        <f t="shared" si="11"/>
        <v>#NUM!</v>
      </c>
    </row>
    <row r="87" spans="1:17" ht="17.399999999999999" x14ac:dyDescent="0.2">
      <c r="A87" s="81" t="s">
        <v>2478</v>
      </c>
      <c r="B87" s="105" t="s">
        <v>82</v>
      </c>
      <c r="C87" s="105" t="s">
        <v>3671</v>
      </c>
      <c r="D87" s="111" t="s">
        <v>4002</v>
      </c>
      <c r="E87" s="105" t="s">
        <v>4003</v>
      </c>
      <c r="F87" s="81"/>
      <c r="G87" s="81"/>
      <c r="I87" s="38" t="str">
        <f t="shared" si="6"/>
        <v/>
      </c>
      <c r="K87" s="38" t="e">
        <f t="shared" si="7"/>
        <v>#NUM!</v>
      </c>
      <c r="L87" s="38" t="e">
        <f t="shared" si="8"/>
        <v>#NUM!</v>
      </c>
      <c r="N87" s="38" t="str">
        <f t="shared" si="9"/>
        <v/>
      </c>
      <c r="P87" s="38" t="e">
        <f t="shared" si="10"/>
        <v>#NUM!</v>
      </c>
      <c r="Q87" s="38" t="e">
        <f t="shared" si="11"/>
        <v>#NUM!</v>
      </c>
    </row>
    <row r="88" spans="1:17" ht="17.399999999999999" x14ac:dyDescent="0.2">
      <c r="A88" s="81" t="s">
        <v>2478</v>
      </c>
      <c r="B88" s="105" t="s">
        <v>82</v>
      </c>
      <c r="C88" s="105" t="s">
        <v>3671</v>
      </c>
      <c r="D88" s="111" t="s">
        <v>4004</v>
      </c>
      <c r="E88" s="105" t="s">
        <v>4005</v>
      </c>
      <c r="F88" s="81"/>
      <c r="G88" s="81"/>
      <c r="I88" s="38" t="str">
        <f t="shared" si="6"/>
        <v/>
      </c>
      <c r="K88" s="38" t="e">
        <f t="shared" si="7"/>
        <v>#NUM!</v>
      </c>
      <c r="L88" s="38" t="e">
        <f t="shared" si="8"/>
        <v>#NUM!</v>
      </c>
      <c r="N88" s="38" t="str">
        <f t="shared" si="9"/>
        <v/>
      </c>
      <c r="P88" s="38" t="e">
        <f t="shared" si="10"/>
        <v>#NUM!</v>
      </c>
      <c r="Q88" s="38" t="e">
        <f t="shared" si="11"/>
        <v>#NUM!</v>
      </c>
    </row>
    <row r="89" spans="1:17" ht="17.399999999999999" x14ac:dyDescent="0.2">
      <c r="A89" s="81" t="s">
        <v>2478</v>
      </c>
      <c r="B89" s="105" t="s">
        <v>82</v>
      </c>
      <c r="C89" s="105" t="s">
        <v>3671</v>
      </c>
      <c r="D89" s="111" t="s">
        <v>4006</v>
      </c>
      <c r="E89" s="105" t="s">
        <v>4007</v>
      </c>
      <c r="F89" s="81"/>
      <c r="G89" s="81"/>
      <c r="I89" s="38" t="str">
        <f t="shared" si="6"/>
        <v/>
      </c>
      <c r="K89" s="38" t="e">
        <f t="shared" si="7"/>
        <v>#NUM!</v>
      </c>
      <c r="L89" s="38" t="e">
        <f t="shared" si="8"/>
        <v>#NUM!</v>
      </c>
      <c r="N89" s="38" t="str">
        <f t="shared" si="9"/>
        <v/>
      </c>
      <c r="P89" s="38" t="e">
        <f t="shared" si="10"/>
        <v>#NUM!</v>
      </c>
      <c r="Q89" s="38" t="e">
        <f t="shared" si="11"/>
        <v>#NUM!</v>
      </c>
    </row>
    <row r="90" spans="1:17" ht="17.399999999999999" x14ac:dyDescent="0.2">
      <c r="A90" s="81" t="s">
        <v>2478</v>
      </c>
      <c r="B90" s="105" t="s">
        <v>82</v>
      </c>
      <c r="C90" s="105" t="s">
        <v>3671</v>
      </c>
      <c r="D90" s="111" t="s">
        <v>4008</v>
      </c>
      <c r="E90" s="105" t="s">
        <v>4009</v>
      </c>
      <c r="F90" s="81"/>
      <c r="G90" s="81"/>
      <c r="I90" s="38" t="str">
        <f t="shared" si="6"/>
        <v/>
      </c>
      <c r="K90" s="38" t="e">
        <f t="shared" si="7"/>
        <v>#NUM!</v>
      </c>
      <c r="L90" s="38" t="e">
        <f t="shared" si="8"/>
        <v>#NUM!</v>
      </c>
      <c r="N90" s="38" t="str">
        <f t="shared" si="9"/>
        <v/>
      </c>
      <c r="P90" s="38" t="e">
        <f t="shared" si="10"/>
        <v>#NUM!</v>
      </c>
      <c r="Q90" s="38" t="e">
        <f t="shared" si="11"/>
        <v>#NUM!</v>
      </c>
    </row>
    <row r="91" spans="1:17" ht="17.399999999999999" x14ac:dyDescent="0.2">
      <c r="A91" s="81" t="s">
        <v>2478</v>
      </c>
      <c r="B91" s="105" t="s">
        <v>82</v>
      </c>
      <c r="C91" s="105" t="s">
        <v>3671</v>
      </c>
      <c r="D91" s="111" t="s">
        <v>4010</v>
      </c>
      <c r="E91" s="105" t="s">
        <v>4011</v>
      </c>
      <c r="F91" s="81"/>
      <c r="G91" s="81"/>
      <c r="I91" s="38" t="str">
        <f t="shared" si="6"/>
        <v/>
      </c>
      <c r="K91" s="38" t="e">
        <f t="shared" si="7"/>
        <v>#NUM!</v>
      </c>
      <c r="L91" s="38" t="e">
        <f t="shared" si="8"/>
        <v>#NUM!</v>
      </c>
      <c r="N91" s="38" t="str">
        <f t="shared" si="9"/>
        <v/>
      </c>
      <c r="P91" s="38" t="e">
        <f t="shared" si="10"/>
        <v>#NUM!</v>
      </c>
      <c r="Q91" s="38" t="e">
        <f t="shared" si="11"/>
        <v>#NUM!</v>
      </c>
    </row>
    <row r="92" spans="1:17" ht="17.399999999999999" x14ac:dyDescent="0.2">
      <c r="A92" s="81" t="s">
        <v>2478</v>
      </c>
      <c r="B92" s="105" t="s">
        <v>82</v>
      </c>
      <c r="C92" s="105" t="s">
        <v>3671</v>
      </c>
      <c r="D92" s="111" t="s">
        <v>4012</v>
      </c>
      <c r="E92" s="105" t="s">
        <v>4013</v>
      </c>
      <c r="F92" s="81"/>
      <c r="G92" s="81"/>
      <c r="I92" s="38" t="str">
        <f t="shared" si="6"/>
        <v/>
      </c>
      <c r="K92" s="38" t="e">
        <f t="shared" si="7"/>
        <v>#NUM!</v>
      </c>
      <c r="L92" s="38" t="e">
        <f t="shared" si="8"/>
        <v>#NUM!</v>
      </c>
      <c r="N92" s="38" t="str">
        <f t="shared" si="9"/>
        <v/>
      </c>
      <c r="P92" s="38" t="e">
        <f t="shared" si="10"/>
        <v>#NUM!</v>
      </c>
      <c r="Q92" s="38" t="e">
        <f t="shared" si="11"/>
        <v>#NUM!</v>
      </c>
    </row>
    <row r="93" spans="1:17" ht="17.399999999999999" x14ac:dyDescent="0.2">
      <c r="A93" s="81" t="s">
        <v>2478</v>
      </c>
      <c r="B93" s="105" t="s">
        <v>82</v>
      </c>
      <c r="C93" s="105" t="s">
        <v>3671</v>
      </c>
      <c r="D93" s="111" t="s">
        <v>4014</v>
      </c>
      <c r="E93" s="105" t="s">
        <v>4015</v>
      </c>
      <c r="F93" s="81"/>
      <c r="G93" s="81"/>
      <c r="I93" s="38" t="str">
        <f t="shared" si="6"/>
        <v/>
      </c>
      <c r="K93" s="38" t="e">
        <f t="shared" si="7"/>
        <v>#NUM!</v>
      </c>
      <c r="L93" s="38" t="e">
        <f t="shared" si="8"/>
        <v>#NUM!</v>
      </c>
      <c r="N93" s="38" t="str">
        <f t="shared" si="9"/>
        <v/>
      </c>
      <c r="P93" s="38" t="e">
        <f t="shared" si="10"/>
        <v>#NUM!</v>
      </c>
      <c r="Q93" s="38" t="e">
        <f t="shared" si="11"/>
        <v>#NUM!</v>
      </c>
    </row>
    <row r="94" spans="1:17" ht="17.399999999999999" x14ac:dyDescent="0.2">
      <c r="A94" s="81" t="s">
        <v>2478</v>
      </c>
      <c r="B94" s="105" t="s">
        <v>82</v>
      </c>
      <c r="C94" s="105" t="s">
        <v>3671</v>
      </c>
      <c r="D94" s="111" t="s">
        <v>4016</v>
      </c>
      <c r="E94" s="105" t="s">
        <v>4017</v>
      </c>
      <c r="F94" s="81"/>
      <c r="G94" s="81"/>
      <c r="I94" s="38" t="str">
        <f t="shared" si="6"/>
        <v/>
      </c>
      <c r="K94" s="38" t="e">
        <f t="shared" si="7"/>
        <v>#NUM!</v>
      </c>
      <c r="L94" s="38" t="e">
        <f t="shared" si="8"/>
        <v>#NUM!</v>
      </c>
      <c r="N94" s="38" t="str">
        <f t="shared" si="9"/>
        <v/>
      </c>
      <c r="P94" s="38" t="e">
        <f t="shared" si="10"/>
        <v>#NUM!</v>
      </c>
      <c r="Q94" s="38" t="e">
        <f t="shared" si="11"/>
        <v>#NUM!</v>
      </c>
    </row>
    <row r="95" spans="1:17" ht="17.399999999999999" x14ac:dyDescent="0.2">
      <c r="A95" s="81" t="s">
        <v>2478</v>
      </c>
      <c r="B95" s="105" t="s">
        <v>82</v>
      </c>
      <c r="C95" s="105" t="s">
        <v>3672</v>
      </c>
      <c r="D95" s="111" t="s">
        <v>1642</v>
      </c>
      <c r="E95" s="105" t="s">
        <v>3095</v>
      </c>
      <c r="F95" s="81"/>
      <c r="G95" s="81"/>
      <c r="I95" s="38" t="str">
        <f t="shared" si="6"/>
        <v/>
      </c>
      <c r="K95" s="38" t="e">
        <f t="shared" si="7"/>
        <v>#NUM!</v>
      </c>
      <c r="L95" s="38" t="e">
        <f t="shared" si="8"/>
        <v>#NUM!</v>
      </c>
      <c r="N95" s="38" t="str">
        <f t="shared" si="9"/>
        <v/>
      </c>
      <c r="P95" s="38" t="e">
        <f t="shared" si="10"/>
        <v>#NUM!</v>
      </c>
      <c r="Q95" s="38" t="e">
        <f t="shared" si="11"/>
        <v>#NUM!</v>
      </c>
    </row>
    <row r="96" spans="1:17" ht="17.399999999999999" x14ac:dyDescent="0.2">
      <c r="A96" s="81" t="s">
        <v>2478</v>
      </c>
      <c r="B96" s="105" t="s">
        <v>82</v>
      </c>
      <c r="C96" s="105" t="s">
        <v>3672</v>
      </c>
      <c r="D96" s="111" t="s">
        <v>1643</v>
      </c>
      <c r="E96" s="105" t="s">
        <v>93</v>
      </c>
      <c r="F96" s="81"/>
      <c r="G96" s="81"/>
      <c r="I96" s="38" t="str">
        <f t="shared" si="6"/>
        <v/>
      </c>
      <c r="K96" s="38" t="e">
        <f t="shared" si="7"/>
        <v>#NUM!</v>
      </c>
      <c r="L96" s="38" t="e">
        <f t="shared" si="8"/>
        <v>#NUM!</v>
      </c>
      <c r="N96" s="38" t="str">
        <f t="shared" si="9"/>
        <v/>
      </c>
      <c r="P96" s="38" t="e">
        <f t="shared" si="10"/>
        <v>#NUM!</v>
      </c>
      <c r="Q96" s="38" t="e">
        <f t="shared" si="11"/>
        <v>#NUM!</v>
      </c>
    </row>
    <row r="97" spans="1:17" ht="17.399999999999999" x14ac:dyDescent="0.2">
      <c r="A97" s="81" t="s">
        <v>2478</v>
      </c>
      <c r="B97" s="105" t="s">
        <v>82</v>
      </c>
      <c r="C97" s="105" t="s">
        <v>3672</v>
      </c>
      <c r="D97" s="111" t="s">
        <v>1644</v>
      </c>
      <c r="E97" s="105" t="s">
        <v>94</v>
      </c>
      <c r="F97" s="81"/>
      <c r="G97" s="81"/>
      <c r="I97" s="38" t="str">
        <f t="shared" si="6"/>
        <v/>
      </c>
      <c r="K97" s="38" t="e">
        <f t="shared" si="7"/>
        <v>#NUM!</v>
      </c>
      <c r="L97" s="38" t="e">
        <f t="shared" si="8"/>
        <v>#NUM!</v>
      </c>
      <c r="N97" s="38" t="str">
        <f t="shared" si="9"/>
        <v/>
      </c>
      <c r="P97" s="38" t="e">
        <f t="shared" si="10"/>
        <v>#NUM!</v>
      </c>
      <c r="Q97" s="38" t="e">
        <f t="shared" si="11"/>
        <v>#NUM!</v>
      </c>
    </row>
    <row r="98" spans="1:17" ht="17.399999999999999" x14ac:dyDescent="0.2">
      <c r="A98" s="81" t="s">
        <v>2478</v>
      </c>
      <c r="B98" s="105" t="s">
        <v>82</v>
      </c>
      <c r="C98" s="105" t="s">
        <v>3672</v>
      </c>
      <c r="D98" s="111" t="s">
        <v>1645</v>
      </c>
      <c r="E98" s="105" t="s">
        <v>95</v>
      </c>
      <c r="F98" s="81"/>
      <c r="G98" s="81"/>
      <c r="I98" s="38" t="str">
        <f t="shared" si="6"/>
        <v/>
      </c>
      <c r="K98" s="38" t="e">
        <f t="shared" si="7"/>
        <v>#NUM!</v>
      </c>
      <c r="L98" s="38" t="e">
        <f t="shared" si="8"/>
        <v>#NUM!</v>
      </c>
      <c r="N98" s="38" t="str">
        <f t="shared" si="9"/>
        <v/>
      </c>
      <c r="P98" s="38" t="e">
        <f t="shared" si="10"/>
        <v>#NUM!</v>
      </c>
      <c r="Q98" s="38" t="e">
        <f t="shared" si="11"/>
        <v>#NUM!</v>
      </c>
    </row>
    <row r="99" spans="1:17" ht="17.399999999999999" x14ac:dyDescent="0.2">
      <c r="A99" s="81" t="s">
        <v>2478</v>
      </c>
      <c r="B99" s="105" t="s">
        <v>82</v>
      </c>
      <c r="C99" s="105" t="s">
        <v>3672</v>
      </c>
      <c r="D99" s="111" t="s">
        <v>1646</v>
      </c>
      <c r="E99" s="105" t="s">
        <v>96</v>
      </c>
      <c r="F99" s="81"/>
      <c r="G99" s="81"/>
      <c r="I99" s="38" t="str">
        <f t="shared" si="6"/>
        <v/>
      </c>
      <c r="K99" s="38" t="e">
        <f t="shared" si="7"/>
        <v>#NUM!</v>
      </c>
      <c r="L99" s="38" t="e">
        <f t="shared" si="8"/>
        <v>#NUM!</v>
      </c>
      <c r="N99" s="38" t="str">
        <f t="shared" si="9"/>
        <v/>
      </c>
      <c r="P99" s="38" t="e">
        <f t="shared" si="10"/>
        <v>#NUM!</v>
      </c>
      <c r="Q99" s="38" t="e">
        <f t="shared" si="11"/>
        <v>#NUM!</v>
      </c>
    </row>
    <row r="100" spans="1:17" ht="17.399999999999999" x14ac:dyDescent="0.2">
      <c r="A100" s="81" t="s">
        <v>2478</v>
      </c>
      <c r="B100" s="105" t="s">
        <v>82</v>
      </c>
      <c r="C100" s="105" t="s">
        <v>3672</v>
      </c>
      <c r="D100" s="111" t="s">
        <v>2307</v>
      </c>
      <c r="E100" s="105" t="s">
        <v>2308</v>
      </c>
      <c r="F100" s="81"/>
      <c r="G100" s="81"/>
      <c r="I100" s="38" t="str">
        <f t="shared" si="6"/>
        <v/>
      </c>
      <c r="K100" s="38" t="e">
        <f t="shared" si="7"/>
        <v>#NUM!</v>
      </c>
      <c r="L100" s="38" t="e">
        <f t="shared" si="8"/>
        <v>#NUM!</v>
      </c>
      <c r="N100" s="38" t="str">
        <f t="shared" si="9"/>
        <v/>
      </c>
      <c r="P100" s="38" t="e">
        <f t="shared" si="10"/>
        <v>#NUM!</v>
      </c>
      <c r="Q100" s="38" t="e">
        <f t="shared" si="11"/>
        <v>#NUM!</v>
      </c>
    </row>
    <row r="101" spans="1:17" ht="17.399999999999999" x14ac:dyDescent="0.2">
      <c r="A101" s="81" t="s">
        <v>2478</v>
      </c>
      <c r="B101" s="105" t="s">
        <v>82</v>
      </c>
      <c r="C101" s="105" t="s">
        <v>3672</v>
      </c>
      <c r="D101" s="111" t="s">
        <v>2309</v>
      </c>
      <c r="E101" s="105" t="s">
        <v>2310</v>
      </c>
      <c r="F101" s="81"/>
      <c r="G101" s="81"/>
      <c r="I101" s="38" t="str">
        <f t="shared" si="6"/>
        <v/>
      </c>
      <c r="K101" s="38" t="e">
        <f t="shared" si="7"/>
        <v>#NUM!</v>
      </c>
      <c r="L101" s="38" t="e">
        <f t="shared" si="8"/>
        <v>#NUM!</v>
      </c>
      <c r="N101" s="38" t="str">
        <f t="shared" si="9"/>
        <v/>
      </c>
      <c r="P101" s="38" t="e">
        <f t="shared" si="10"/>
        <v>#NUM!</v>
      </c>
      <c r="Q101" s="38" t="e">
        <f t="shared" si="11"/>
        <v>#NUM!</v>
      </c>
    </row>
    <row r="102" spans="1:17" ht="17.399999999999999" x14ac:dyDescent="0.2">
      <c r="A102" s="81" t="s">
        <v>2478</v>
      </c>
      <c r="B102" s="105" t="s">
        <v>82</v>
      </c>
      <c r="C102" s="105" t="s">
        <v>3672</v>
      </c>
      <c r="D102" s="111" t="s">
        <v>4018</v>
      </c>
      <c r="E102" s="105" t="s">
        <v>4019</v>
      </c>
      <c r="F102" s="81"/>
      <c r="G102" s="81"/>
      <c r="I102" s="38" t="str">
        <f t="shared" si="6"/>
        <v/>
      </c>
      <c r="K102" s="38" t="e">
        <f t="shared" si="7"/>
        <v>#NUM!</v>
      </c>
      <c r="L102" s="38" t="e">
        <f t="shared" si="8"/>
        <v>#NUM!</v>
      </c>
      <c r="N102" s="38" t="str">
        <f t="shared" si="9"/>
        <v/>
      </c>
      <c r="P102" s="38" t="e">
        <f t="shared" si="10"/>
        <v>#NUM!</v>
      </c>
      <c r="Q102" s="38" t="e">
        <f t="shared" si="11"/>
        <v>#NUM!</v>
      </c>
    </row>
    <row r="103" spans="1:17" ht="17.399999999999999" x14ac:dyDescent="0.2">
      <c r="A103" s="81" t="s">
        <v>2478</v>
      </c>
      <c r="B103" s="105" t="s">
        <v>82</v>
      </c>
      <c r="C103" s="105" t="s">
        <v>3672</v>
      </c>
      <c r="D103" s="111" t="s">
        <v>4020</v>
      </c>
      <c r="E103" s="105" t="s">
        <v>4021</v>
      </c>
      <c r="F103" s="81"/>
      <c r="G103" s="81"/>
      <c r="I103" s="38" t="str">
        <f t="shared" si="6"/>
        <v/>
      </c>
      <c r="K103" s="38" t="e">
        <f t="shared" si="7"/>
        <v>#NUM!</v>
      </c>
      <c r="L103" s="38" t="e">
        <f t="shared" si="8"/>
        <v>#NUM!</v>
      </c>
      <c r="N103" s="38" t="str">
        <f t="shared" si="9"/>
        <v/>
      </c>
      <c r="P103" s="38" t="e">
        <f t="shared" si="10"/>
        <v>#NUM!</v>
      </c>
      <c r="Q103" s="38" t="e">
        <f t="shared" si="11"/>
        <v>#NUM!</v>
      </c>
    </row>
    <row r="104" spans="1:17" ht="17.399999999999999" x14ac:dyDescent="0.2">
      <c r="A104" s="81" t="s">
        <v>2478</v>
      </c>
      <c r="B104" s="105" t="s">
        <v>82</v>
      </c>
      <c r="C104" s="105" t="s">
        <v>3672</v>
      </c>
      <c r="D104" s="111" t="s">
        <v>4022</v>
      </c>
      <c r="E104" s="105" t="s">
        <v>4023</v>
      </c>
      <c r="F104" s="81"/>
      <c r="G104" s="81"/>
      <c r="I104" s="38" t="str">
        <f t="shared" si="6"/>
        <v/>
      </c>
      <c r="K104" s="38" t="e">
        <f t="shared" si="7"/>
        <v>#NUM!</v>
      </c>
      <c r="L104" s="38" t="e">
        <f t="shared" si="8"/>
        <v>#NUM!</v>
      </c>
      <c r="N104" s="38" t="str">
        <f t="shared" si="9"/>
        <v/>
      </c>
      <c r="P104" s="38" t="e">
        <f t="shared" si="10"/>
        <v>#NUM!</v>
      </c>
      <c r="Q104" s="38" t="e">
        <f t="shared" si="11"/>
        <v>#NUM!</v>
      </c>
    </row>
    <row r="105" spans="1:17" ht="17.399999999999999" x14ac:dyDescent="0.2">
      <c r="A105" s="81" t="s">
        <v>2478</v>
      </c>
      <c r="B105" s="105" t="s">
        <v>82</v>
      </c>
      <c r="C105" s="105" t="s">
        <v>3672</v>
      </c>
      <c r="D105" s="111" t="s">
        <v>4024</v>
      </c>
      <c r="E105" s="105" t="s">
        <v>4025</v>
      </c>
      <c r="F105" s="81"/>
      <c r="G105" s="81"/>
      <c r="I105" s="38" t="str">
        <f t="shared" si="6"/>
        <v/>
      </c>
      <c r="K105" s="38" t="e">
        <f t="shared" si="7"/>
        <v>#NUM!</v>
      </c>
      <c r="L105" s="38" t="e">
        <f t="shared" si="8"/>
        <v>#NUM!</v>
      </c>
      <c r="N105" s="38" t="str">
        <f t="shared" si="9"/>
        <v/>
      </c>
      <c r="P105" s="38" t="e">
        <f t="shared" si="10"/>
        <v>#NUM!</v>
      </c>
      <c r="Q105" s="38" t="e">
        <f t="shared" si="11"/>
        <v>#NUM!</v>
      </c>
    </row>
    <row r="106" spans="1:17" ht="17.399999999999999" x14ac:dyDescent="0.2">
      <c r="A106" s="81" t="s">
        <v>2478</v>
      </c>
      <c r="B106" s="105" t="s">
        <v>82</v>
      </c>
      <c r="C106" s="105" t="s">
        <v>3672</v>
      </c>
      <c r="D106" s="111" t="s">
        <v>4026</v>
      </c>
      <c r="E106" s="105" t="s">
        <v>4027</v>
      </c>
      <c r="F106" s="81"/>
      <c r="G106" s="81"/>
      <c r="I106" s="38" t="str">
        <f t="shared" si="6"/>
        <v/>
      </c>
      <c r="K106" s="38" t="e">
        <f t="shared" si="7"/>
        <v>#NUM!</v>
      </c>
      <c r="L106" s="38" t="e">
        <f t="shared" si="8"/>
        <v>#NUM!</v>
      </c>
      <c r="N106" s="38" t="str">
        <f t="shared" si="9"/>
        <v/>
      </c>
      <c r="P106" s="38" t="e">
        <f t="shared" si="10"/>
        <v>#NUM!</v>
      </c>
      <c r="Q106" s="38" t="e">
        <f t="shared" si="11"/>
        <v>#NUM!</v>
      </c>
    </row>
    <row r="107" spans="1:17" ht="17.399999999999999" x14ac:dyDescent="0.2">
      <c r="A107" s="81" t="s">
        <v>2478</v>
      </c>
      <c r="B107" s="105" t="s">
        <v>82</v>
      </c>
      <c r="C107" s="105" t="s">
        <v>3672</v>
      </c>
      <c r="D107" s="111" t="s">
        <v>4028</v>
      </c>
      <c r="E107" s="105" t="s">
        <v>4029</v>
      </c>
      <c r="F107" s="81"/>
      <c r="G107" s="81"/>
      <c r="I107" s="38" t="str">
        <f t="shared" si="6"/>
        <v/>
      </c>
      <c r="K107" s="38" t="e">
        <f t="shared" si="7"/>
        <v>#NUM!</v>
      </c>
      <c r="L107" s="38" t="e">
        <f t="shared" si="8"/>
        <v>#NUM!</v>
      </c>
      <c r="N107" s="38" t="str">
        <f t="shared" si="9"/>
        <v/>
      </c>
      <c r="P107" s="38" t="e">
        <f t="shared" si="10"/>
        <v>#NUM!</v>
      </c>
      <c r="Q107" s="38" t="e">
        <f t="shared" si="11"/>
        <v>#NUM!</v>
      </c>
    </row>
    <row r="108" spans="1:17" ht="17.399999999999999" x14ac:dyDescent="0.2">
      <c r="A108" s="81" t="s">
        <v>2478</v>
      </c>
      <c r="B108" s="105" t="s">
        <v>82</v>
      </c>
      <c r="C108" s="105" t="s">
        <v>3672</v>
      </c>
      <c r="D108" s="111" t="s">
        <v>4030</v>
      </c>
      <c r="E108" s="105" t="s">
        <v>4031</v>
      </c>
      <c r="F108" s="81"/>
      <c r="G108" s="81"/>
      <c r="I108" s="38" t="str">
        <f t="shared" si="6"/>
        <v/>
      </c>
      <c r="K108" s="38" t="e">
        <f t="shared" si="7"/>
        <v>#NUM!</v>
      </c>
      <c r="L108" s="38" t="e">
        <f t="shared" si="8"/>
        <v>#NUM!</v>
      </c>
      <c r="N108" s="38" t="str">
        <f t="shared" si="9"/>
        <v/>
      </c>
      <c r="P108" s="38" t="e">
        <f t="shared" si="10"/>
        <v>#NUM!</v>
      </c>
      <c r="Q108" s="38" t="e">
        <f t="shared" si="11"/>
        <v>#NUM!</v>
      </c>
    </row>
    <row r="109" spans="1:17" ht="17.399999999999999" x14ac:dyDescent="0.2">
      <c r="A109" s="81" t="s">
        <v>2478</v>
      </c>
      <c r="B109" s="105" t="s">
        <v>82</v>
      </c>
      <c r="C109" s="105" t="s">
        <v>3672</v>
      </c>
      <c r="D109" s="111" t="s">
        <v>4032</v>
      </c>
      <c r="E109" s="105" t="s">
        <v>4033</v>
      </c>
      <c r="F109" s="81"/>
      <c r="G109" s="81"/>
      <c r="I109" s="38" t="str">
        <f t="shared" si="6"/>
        <v/>
      </c>
      <c r="K109" s="38" t="e">
        <f t="shared" si="7"/>
        <v>#NUM!</v>
      </c>
      <c r="L109" s="38" t="e">
        <f t="shared" si="8"/>
        <v>#NUM!</v>
      </c>
      <c r="N109" s="38" t="str">
        <f t="shared" si="9"/>
        <v/>
      </c>
      <c r="P109" s="38" t="e">
        <f t="shared" si="10"/>
        <v>#NUM!</v>
      </c>
      <c r="Q109" s="38" t="e">
        <f t="shared" si="11"/>
        <v>#NUM!</v>
      </c>
    </row>
    <row r="110" spans="1:17" ht="17.399999999999999" x14ac:dyDescent="0.2">
      <c r="A110" s="81" t="s">
        <v>2478</v>
      </c>
      <c r="B110" s="105" t="s">
        <v>82</v>
      </c>
      <c r="C110" s="105" t="s">
        <v>3672</v>
      </c>
      <c r="D110" s="111" t="s">
        <v>4034</v>
      </c>
      <c r="E110" s="105" t="s">
        <v>4035</v>
      </c>
      <c r="F110" s="81"/>
      <c r="G110" s="81"/>
      <c r="I110" s="38" t="str">
        <f t="shared" si="6"/>
        <v/>
      </c>
      <c r="K110" s="38" t="e">
        <f t="shared" si="7"/>
        <v>#NUM!</v>
      </c>
      <c r="L110" s="38" t="e">
        <f t="shared" si="8"/>
        <v>#NUM!</v>
      </c>
      <c r="N110" s="38" t="str">
        <f t="shared" si="9"/>
        <v/>
      </c>
      <c r="P110" s="38" t="e">
        <f t="shared" si="10"/>
        <v>#NUM!</v>
      </c>
      <c r="Q110" s="38" t="e">
        <f t="shared" si="11"/>
        <v>#NUM!</v>
      </c>
    </row>
    <row r="111" spans="1:17" ht="17.399999999999999" x14ac:dyDescent="0.2">
      <c r="A111" s="81" t="s">
        <v>2478</v>
      </c>
      <c r="B111" s="105" t="s">
        <v>82</v>
      </c>
      <c r="C111" s="105" t="s">
        <v>3672</v>
      </c>
      <c r="D111" s="111" t="s">
        <v>4036</v>
      </c>
      <c r="E111" s="105" t="s">
        <v>4037</v>
      </c>
      <c r="F111" s="81"/>
      <c r="G111" s="81"/>
      <c r="I111" s="38" t="str">
        <f t="shared" si="6"/>
        <v/>
      </c>
      <c r="K111" s="38" t="e">
        <f t="shared" si="7"/>
        <v>#NUM!</v>
      </c>
      <c r="L111" s="38" t="e">
        <f t="shared" si="8"/>
        <v>#NUM!</v>
      </c>
      <c r="N111" s="38" t="str">
        <f t="shared" si="9"/>
        <v/>
      </c>
      <c r="P111" s="38" t="e">
        <f t="shared" si="10"/>
        <v>#NUM!</v>
      </c>
      <c r="Q111" s="38" t="e">
        <f t="shared" si="11"/>
        <v>#NUM!</v>
      </c>
    </row>
    <row r="112" spans="1:17" ht="17.399999999999999" x14ac:dyDescent="0.2">
      <c r="A112" s="81" t="s">
        <v>2478</v>
      </c>
      <c r="B112" s="105" t="s">
        <v>82</v>
      </c>
      <c r="C112" s="105" t="s">
        <v>3672</v>
      </c>
      <c r="D112" s="111" t="s">
        <v>4038</v>
      </c>
      <c r="E112" s="105" t="s">
        <v>4039</v>
      </c>
      <c r="F112" s="81"/>
      <c r="G112" s="81"/>
      <c r="I112" s="38" t="str">
        <f t="shared" si="6"/>
        <v/>
      </c>
      <c r="K112" s="38" t="e">
        <f t="shared" si="7"/>
        <v>#NUM!</v>
      </c>
      <c r="L112" s="38" t="e">
        <f t="shared" si="8"/>
        <v>#NUM!</v>
      </c>
      <c r="N112" s="38" t="str">
        <f t="shared" si="9"/>
        <v/>
      </c>
      <c r="P112" s="38" t="e">
        <f t="shared" si="10"/>
        <v>#NUM!</v>
      </c>
      <c r="Q112" s="38" t="e">
        <f t="shared" si="11"/>
        <v>#NUM!</v>
      </c>
    </row>
    <row r="113" spans="1:17" ht="17.399999999999999" x14ac:dyDescent="0.2">
      <c r="A113" s="81" t="s">
        <v>2478</v>
      </c>
      <c r="B113" s="105" t="s">
        <v>82</v>
      </c>
      <c r="C113" s="105" t="s">
        <v>3672</v>
      </c>
      <c r="D113" s="111" t="s">
        <v>4040</v>
      </c>
      <c r="E113" s="105" t="s">
        <v>4041</v>
      </c>
      <c r="F113" s="81"/>
      <c r="G113" s="81"/>
      <c r="I113" s="38" t="str">
        <f t="shared" si="6"/>
        <v/>
      </c>
      <c r="K113" s="38" t="e">
        <f t="shared" si="7"/>
        <v>#NUM!</v>
      </c>
      <c r="L113" s="38" t="e">
        <f t="shared" si="8"/>
        <v>#NUM!</v>
      </c>
      <c r="N113" s="38" t="str">
        <f t="shared" si="9"/>
        <v/>
      </c>
      <c r="P113" s="38" t="e">
        <f t="shared" si="10"/>
        <v>#NUM!</v>
      </c>
      <c r="Q113" s="38" t="e">
        <f t="shared" si="11"/>
        <v>#NUM!</v>
      </c>
    </row>
    <row r="114" spans="1:17" ht="17.399999999999999" x14ac:dyDescent="0.2">
      <c r="A114" s="81" t="s">
        <v>2478</v>
      </c>
      <c r="B114" s="105" t="s">
        <v>82</v>
      </c>
      <c r="C114" s="105" t="s">
        <v>3672</v>
      </c>
      <c r="D114" s="111" t="s">
        <v>4042</v>
      </c>
      <c r="E114" s="105" t="s">
        <v>4043</v>
      </c>
      <c r="F114" s="81"/>
      <c r="G114" s="81"/>
      <c r="I114" s="38" t="str">
        <f t="shared" si="6"/>
        <v/>
      </c>
      <c r="K114" s="38" t="e">
        <f t="shared" si="7"/>
        <v>#NUM!</v>
      </c>
      <c r="L114" s="38" t="e">
        <f t="shared" si="8"/>
        <v>#NUM!</v>
      </c>
      <c r="N114" s="38" t="str">
        <f t="shared" si="9"/>
        <v/>
      </c>
      <c r="P114" s="38" t="e">
        <f t="shared" si="10"/>
        <v>#NUM!</v>
      </c>
      <c r="Q114" s="38" t="e">
        <f t="shared" si="11"/>
        <v>#NUM!</v>
      </c>
    </row>
    <row r="115" spans="1:17" ht="17.399999999999999" x14ac:dyDescent="0.2">
      <c r="A115" s="81" t="s">
        <v>2478</v>
      </c>
      <c r="B115" s="105" t="s">
        <v>82</v>
      </c>
      <c r="C115" s="105" t="s">
        <v>3672</v>
      </c>
      <c r="D115" s="111" t="s">
        <v>4044</v>
      </c>
      <c r="E115" s="105" t="s">
        <v>4045</v>
      </c>
      <c r="F115" s="81"/>
      <c r="G115" s="81"/>
      <c r="I115" s="38" t="str">
        <f t="shared" si="6"/>
        <v/>
      </c>
      <c r="K115" s="38" t="e">
        <f t="shared" si="7"/>
        <v>#NUM!</v>
      </c>
      <c r="L115" s="38" t="e">
        <f t="shared" si="8"/>
        <v>#NUM!</v>
      </c>
      <c r="N115" s="38" t="str">
        <f t="shared" si="9"/>
        <v/>
      </c>
      <c r="P115" s="38" t="e">
        <f t="shared" si="10"/>
        <v>#NUM!</v>
      </c>
      <c r="Q115" s="38" t="e">
        <f t="shared" si="11"/>
        <v>#NUM!</v>
      </c>
    </row>
    <row r="116" spans="1:17" ht="17.399999999999999" x14ac:dyDescent="0.2">
      <c r="A116" s="81" t="s">
        <v>2478</v>
      </c>
      <c r="B116" s="105" t="s">
        <v>82</v>
      </c>
      <c r="C116" s="105" t="s">
        <v>3672</v>
      </c>
      <c r="D116" s="111" t="s">
        <v>4046</v>
      </c>
      <c r="E116" s="105" t="s">
        <v>4047</v>
      </c>
      <c r="F116" s="81"/>
      <c r="G116" s="81"/>
      <c r="I116" s="38" t="str">
        <f t="shared" si="6"/>
        <v/>
      </c>
      <c r="K116" s="38" t="e">
        <f t="shared" si="7"/>
        <v>#NUM!</v>
      </c>
      <c r="L116" s="38" t="e">
        <f t="shared" si="8"/>
        <v>#NUM!</v>
      </c>
      <c r="N116" s="38" t="str">
        <f t="shared" si="9"/>
        <v/>
      </c>
      <c r="P116" s="38" t="e">
        <f t="shared" si="10"/>
        <v>#NUM!</v>
      </c>
      <c r="Q116" s="38" t="e">
        <f t="shared" si="11"/>
        <v>#NUM!</v>
      </c>
    </row>
    <row r="117" spans="1:17" ht="17.399999999999999" x14ac:dyDescent="0.2">
      <c r="A117" s="81" t="s">
        <v>2478</v>
      </c>
      <c r="B117" s="105" t="s">
        <v>82</v>
      </c>
      <c r="C117" s="105" t="s">
        <v>3673</v>
      </c>
      <c r="D117" s="111" t="s">
        <v>1647</v>
      </c>
      <c r="E117" s="105" t="s">
        <v>97</v>
      </c>
      <c r="F117" s="81"/>
      <c r="G117" s="81"/>
      <c r="I117" s="38" t="str">
        <f t="shared" si="6"/>
        <v/>
      </c>
      <c r="K117" s="38" t="e">
        <f t="shared" si="7"/>
        <v>#NUM!</v>
      </c>
      <c r="L117" s="38" t="e">
        <f t="shared" si="8"/>
        <v>#NUM!</v>
      </c>
      <c r="N117" s="38" t="str">
        <f t="shared" si="9"/>
        <v/>
      </c>
      <c r="P117" s="38" t="e">
        <f t="shared" si="10"/>
        <v>#NUM!</v>
      </c>
      <c r="Q117" s="38" t="e">
        <f t="shared" si="11"/>
        <v>#NUM!</v>
      </c>
    </row>
    <row r="118" spans="1:17" ht="17.399999999999999" x14ac:dyDescent="0.2">
      <c r="A118" s="81" t="s">
        <v>2478</v>
      </c>
      <c r="B118" s="105" t="s">
        <v>82</v>
      </c>
      <c r="C118" s="105" t="s">
        <v>3673</v>
      </c>
      <c r="D118" s="111" t="s">
        <v>1648</v>
      </c>
      <c r="E118" s="105" t="s">
        <v>98</v>
      </c>
      <c r="F118" s="81"/>
      <c r="G118" s="81"/>
      <c r="I118" s="38" t="str">
        <f t="shared" si="6"/>
        <v/>
      </c>
      <c r="K118" s="38" t="e">
        <f t="shared" si="7"/>
        <v>#NUM!</v>
      </c>
      <c r="L118" s="38" t="e">
        <f t="shared" si="8"/>
        <v>#NUM!</v>
      </c>
      <c r="N118" s="38" t="str">
        <f t="shared" si="9"/>
        <v/>
      </c>
      <c r="P118" s="38" t="e">
        <f t="shared" si="10"/>
        <v>#NUM!</v>
      </c>
      <c r="Q118" s="38" t="e">
        <f t="shared" si="11"/>
        <v>#NUM!</v>
      </c>
    </row>
    <row r="119" spans="1:17" ht="17.399999999999999" x14ac:dyDescent="0.2">
      <c r="A119" s="81" t="s">
        <v>2478</v>
      </c>
      <c r="B119" s="105" t="s">
        <v>82</v>
      </c>
      <c r="C119" s="105" t="s">
        <v>3673</v>
      </c>
      <c r="D119" s="111" t="s">
        <v>1649</v>
      </c>
      <c r="E119" s="105" t="s">
        <v>99</v>
      </c>
      <c r="F119" s="81"/>
      <c r="G119" s="81"/>
      <c r="I119" s="38" t="str">
        <f t="shared" si="6"/>
        <v/>
      </c>
      <c r="K119" s="38" t="e">
        <f t="shared" si="7"/>
        <v>#NUM!</v>
      </c>
      <c r="L119" s="38" t="e">
        <f t="shared" si="8"/>
        <v>#NUM!</v>
      </c>
      <c r="N119" s="38" t="str">
        <f t="shared" si="9"/>
        <v/>
      </c>
      <c r="P119" s="38" t="e">
        <f t="shared" si="10"/>
        <v>#NUM!</v>
      </c>
      <c r="Q119" s="38" t="e">
        <f t="shared" si="11"/>
        <v>#NUM!</v>
      </c>
    </row>
    <row r="120" spans="1:17" ht="17.399999999999999" x14ac:dyDescent="0.2">
      <c r="A120" s="81" t="s">
        <v>2478</v>
      </c>
      <c r="B120" s="105" t="s">
        <v>82</v>
      </c>
      <c r="C120" s="105" t="s">
        <v>3673</v>
      </c>
      <c r="D120" s="111" t="s">
        <v>1650</v>
      </c>
      <c r="E120" s="105" t="s">
        <v>100</v>
      </c>
      <c r="F120" s="81"/>
      <c r="G120" s="81"/>
      <c r="I120" s="38" t="str">
        <f t="shared" si="6"/>
        <v/>
      </c>
      <c r="K120" s="38" t="e">
        <f t="shared" si="7"/>
        <v>#NUM!</v>
      </c>
      <c r="L120" s="38" t="e">
        <f t="shared" si="8"/>
        <v>#NUM!</v>
      </c>
      <c r="N120" s="38" t="str">
        <f t="shared" si="9"/>
        <v/>
      </c>
      <c r="P120" s="38" t="e">
        <f t="shared" si="10"/>
        <v>#NUM!</v>
      </c>
      <c r="Q120" s="38" t="e">
        <f t="shared" si="11"/>
        <v>#NUM!</v>
      </c>
    </row>
    <row r="121" spans="1:17" ht="17.399999999999999" x14ac:dyDescent="0.2">
      <c r="A121" s="81" t="s">
        <v>2478</v>
      </c>
      <c r="B121" s="105" t="s">
        <v>82</v>
      </c>
      <c r="C121" s="105" t="s">
        <v>3673</v>
      </c>
      <c r="D121" s="111" t="s">
        <v>1651</v>
      </c>
      <c r="E121" s="105" t="s">
        <v>101</v>
      </c>
      <c r="F121" s="81"/>
      <c r="G121" s="81"/>
      <c r="I121" s="38" t="str">
        <f t="shared" si="6"/>
        <v/>
      </c>
      <c r="K121" s="38" t="e">
        <f t="shared" si="7"/>
        <v>#NUM!</v>
      </c>
      <c r="L121" s="38" t="e">
        <f t="shared" si="8"/>
        <v>#NUM!</v>
      </c>
      <c r="N121" s="38" t="str">
        <f t="shared" si="9"/>
        <v/>
      </c>
      <c r="P121" s="38" t="e">
        <f t="shared" si="10"/>
        <v>#NUM!</v>
      </c>
      <c r="Q121" s="38" t="e">
        <f t="shared" si="11"/>
        <v>#NUM!</v>
      </c>
    </row>
    <row r="122" spans="1:17" ht="17.399999999999999" x14ac:dyDescent="0.2">
      <c r="A122" s="81" t="s">
        <v>2478</v>
      </c>
      <c r="B122" s="105" t="s">
        <v>82</v>
      </c>
      <c r="C122" s="105" t="s">
        <v>3673</v>
      </c>
      <c r="D122" s="111" t="s">
        <v>3114</v>
      </c>
      <c r="E122" s="105" t="s">
        <v>3115</v>
      </c>
      <c r="F122" s="81"/>
      <c r="G122" s="81"/>
      <c r="I122" s="38" t="str">
        <f t="shared" si="6"/>
        <v/>
      </c>
      <c r="K122" s="38" t="e">
        <f t="shared" si="7"/>
        <v>#NUM!</v>
      </c>
      <c r="L122" s="38" t="e">
        <f t="shared" si="8"/>
        <v>#NUM!</v>
      </c>
      <c r="N122" s="38" t="str">
        <f t="shared" si="9"/>
        <v/>
      </c>
      <c r="P122" s="38" t="e">
        <f t="shared" si="10"/>
        <v>#NUM!</v>
      </c>
      <c r="Q122" s="38" t="e">
        <f t="shared" si="11"/>
        <v>#NUM!</v>
      </c>
    </row>
    <row r="123" spans="1:17" ht="17.399999999999999" x14ac:dyDescent="0.2">
      <c r="A123" s="81" t="s">
        <v>2478</v>
      </c>
      <c r="B123" s="105" t="s">
        <v>82</v>
      </c>
      <c r="C123" s="105" t="s">
        <v>3673</v>
      </c>
      <c r="D123" s="111" t="s">
        <v>3116</v>
      </c>
      <c r="E123" s="105" t="s">
        <v>3117</v>
      </c>
      <c r="F123" s="81"/>
      <c r="G123" s="81"/>
      <c r="I123" s="38" t="str">
        <f t="shared" si="6"/>
        <v/>
      </c>
      <c r="K123" s="38" t="e">
        <f t="shared" si="7"/>
        <v>#NUM!</v>
      </c>
      <c r="L123" s="38" t="e">
        <f t="shared" si="8"/>
        <v>#NUM!</v>
      </c>
      <c r="N123" s="38" t="str">
        <f t="shared" si="9"/>
        <v/>
      </c>
      <c r="P123" s="38" t="e">
        <f t="shared" si="10"/>
        <v>#NUM!</v>
      </c>
      <c r="Q123" s="38" t="e">
        <f t="shared" si="11"/>
        <v>#NUM!</v>
      </c>
    </row>
    <row r="124" spans="1:17" ht="17.399999999999999" x14ac:dyDescent="0.2">
      <c r="A124" s="81" t="s">
        <v>2478</v>
      </c>
      <c r="B124" s="105" t="s">
        <v>82</v>
      </c>
      <c r="C124" s="105" t="s">
        <v>3673</v>
      </c>
      <c r="D124" s="111" t="s">
        <v>4048</v>
      </c>
      <c r="E124" s="105" t="s">
        <v>4049</v>
      </c>
      <c r="F124" s="81"/>
      <c r="G124" s="81"/>
      <c r="I124" s="38" t="str">
        <f t="shared" si="6"/>
        <v/>
      </c>
      <c r="K124" s="38" t="e">
        <f t="shared" si="7"/>
        <v>#NUM!</v>
      </c>
      <c r="L124" s="38" t="e">
        <f t="shared" si="8"/>
        <v>#NUM!</v>
      </c>
      <c r="N124" s="38" t="str">
        <f t="shared" si="9"/>
        <v/>
      </c>
      <c r="P124" s="38" t="e">
        <f t="shared" si="10"/>
        <v>#NUM!</v>
      </c>
      <c r="Q124" s="38" t="e">
        <f t="shared" si="11"/>
        <v>#NUM!</v>
      </c>
    </row>
    <row r="125" spans="1:17" ht="17.399999999999999" x14ac:dyDescent="0.2">
      <c r="A125" s="81" t="s">
        <v>2478</v>
      </c>
      <c r="B125" s="105" t="s">
        <v>82</v>
      </c>
      <c r="C125" s="105" t="s">
        <v>3673</v>
      </c>
      <c r="D125" s="111" t="s">
        <v>4050</v>
      </c>
      <c r="E125" s="105" t="s">
        <v>4051</v>
      </c>
      <c r="F125" s="81"/>
      <c r="G125" s="81"/>
      <c r="I125" s="38" t="str">
        <f t="shared" si="6"/>
        <v/>
      </c>
      <c r="K125" s="38" t="e">
        <f t="shared" si="7"/>
        <v>#NUM!</v>
      </c>
      <c r="L125" s="38" t="e">
        <f t="shared" si="8"/>
        <v>#NUM!</v>
      </c>
      <c r="N125" s="38" t="str">
        <f t="shared" si="9"/>
        <v/>
      </c>
      <c r="P125" s="38" t="e">
        <f t="shared" si="10"/>
        <v>#NUM!</v>
      </c>
      <c r="Q125" s="38" t="e">
        <f t="shared" si="11"/>
        <v>#NUM!</v>
      </c>
    </row>
    <row r="126" spans="1:17" ht="17.399999999999999" x14ac:dyDescent="0.2">
      <c r="A126" s="81" t="s">
        <v>2478</v>
      </c>
      <c r="B126" s="105" t="s">
        <v>82</v>
      </c>
      <c r="C126" s="105" t="s">
        <v>3673</v>
      </c>
      <c r="D126" s="111" t="s">
        <v>4052</v>
      </c>
      <c r="E126" s="105" t="s">
        <v>4053</v>
      </c>
      <c r="F126" s="81"/>
      <c r="G126" s="81"/>
      <c r="I126" s="38" t="str">
        <f t="shared" si="6"/>
        <v/>
      </c>
      <c r="K126" s="38" t="e">
        <f t="shared" si="7"/>
        <v>#NUM!</v>
      </c>
      <c r="L126" s="38" t="e">
        <f t="shared" si="8"/>
        <v>#NUM!</v>
      </c>
      <c r="N126" s="38" t="str">
        <f t="shared" si="9"/>
        <v/>
      </c>
      <c r="P126" s="38" t="e">
        <f t="shared" si="10"/>
        <v>#NUM!</v>
      </c>
      <c r="Q126" s="38" t="e">
        <f t="shared" si="11"/>
        <v>#NUM!</v>
      </c>
    </row>
    <row r="127" spans="1:17" ht="17.399999999999999" x14ac:dyDescent="0.2">
      <c r="A127" s="81" t="s">
        <v>2478</v>
      </c>
      <c r="B127" s="105" t="s">
        <v>82</v>
      </c>
      <c r="C127" s="105" t="s">
        <v>3673</v>
      </c>
      <c r="D127" s="111" t="s">
        <v>4054</v>
      </c>
      <c r="E127" s="105" t="s">
        <v>4055</v>
      </c>
      <c r="F127" s="81"/>
      <c r="G127" s="81"/>
      <c r="I127" s="38" t="str">
        <f t="shared" si="6"/>
        <v/>
      </c>
      <c r="K127" s="38" t="e">
        <f t="shared" si="7"/>
        <v>#NUM!</v>
      </c>
      <c r="L127" s="38" t="e">
        <f t="shared" si="8"/>
        <v>#NUM!</v>
      </c>
      <c r="N127" s="38" t="str">
        <f t="shared" si="9"/>
        <v/>
      </c>
      <c r="P127" s="38" t="e">
        <f t="shared" si="10"/>
        <v>#NUM!</v>
      </c>
      <c r="Q127" s="38" t="e">
        <f t="shared" si="11"/>
        <v>#NUM!</v>
      </c>
    </row>
    <row r="128" spans="1:17" ht="17.399999999999999" x14ac:dyDescent="0.2">
      <c r="A128" s="81" t="s">
        <v>2478</v>
      </c>
      <c r="B128" s="105" t="s">
        <v>82</v>
      </c>
      <c r="C128" s="105" t="s">
        <v>3673</v>
      </c>
      <c r="D128" s="111" t="s">
        <v>4056</v>
      </c>
      <c r="E128" s="105" t="s">
        <v>4057</v>
      </c>
      <c r="F128" s="81"/>
      <c r="G128" s="81"/>
      <c r="I128" s="38" t="str">
        <f t="shared" si="6"/>
        <v/>
      </c>
      <c r="K128" s="38" t="e">
        <f t="shared" si="7"/>
        <v>#NUM!</v>
      </c>
      <c r="L128" s="38" t="e">
        <f t="shared" si="8"/>
        <v>#NUM!</v>
      </c>
      <c r="N128" s="38" t="str">
        <f t="shared" si="9"/>
        <v/>
      </c>
      <c r="P128" s="38" t="e">
        <f t="shared" si="10"/>
        <v>#NUM!</v>
      </c>
      <c r="Q128" s="38" t="e">
        <f t="shared" si="11"/>
        <v>#NUM!</v>
      </c>
    </row>
    <row r="129" spans="1:17" ht="17.399999999999999" x14ac:dyDescent="0.2">
      <c r="A129" s="81" t="s">
        <v>2478</v>
      </c>
      <c r="B129" s="105" t="s">
        <v>82</v>
      </c>
      <c r="C129" s="105" t="s">
        <v>3673</v>
      </c>
      <c r="D129" s="111" t="s">
        <v>4058</v>
      </c>
      <c r="E129" s="105" t="s">
        <v>4059</v>
      </c>
      <c r="F129" s="81"/>
      <c r="G129" s="81"/>
      <c r="I129" s="38" t="str">
        <f t="shared" si="6"/>
        <v/>
      </c>
      <c r="K129" s="38" t="e">
        <f t="shared" si="7"/>
        <v>#NUM!</v>
      </c>
      <c r="L129" s="38" t="e">
        <f t="shared" si="8"/>
        <v>#NUM!</v>
      </c>
      <c r="N129" s="38" t="str">
        <f t="shared" si="9"/>
        <v/>
      </c>
      <c r="P129" s="38" t="e">
        <f t="shared" si="10"/>
        <v>#NUM!</v>
      </c>
      <c r="Q129" s="38" t="e">
        <f t="shared" si="11"/>
        <v>#NUM!</v>
      </c>
    </row>
    <row r="130" spans="1:17" ht="17.399999999999999" x14ac:dyDescent="0.2">
      <c r="A130" s="81" t="s">
        <v>2478</v>
      </c>
      <c r="B130" s="105" t="s">
        <v>82</v>
      </c>
      <c r="C130" s="105" t="s">
        <v>3673</v>
      </c>
      <c r="D130" s="111" t="s">
        <v>4060</v>
      </c>
      <c r="E130" s="105" t="s">
        <v>4061</v>
      </c>
      <c r="F130" s="81"/>
      <c r="G130" s="81"/>
      <c r="I130" s="38" t="str">
        <f t="shared" si="6"/>
        <v/>
      </c>
      <c r="K130" s="38" t="e">
        <f t="shared" si="7"/>
        <v>#NUM!</v>
      </c>
      <c r="L130" s="38" t="e">
        <f t="shared" si="8"/>
        <v>#NUM!</v>
      </c>
      <c r="N130" s="38" t="str">
        <f t="shared" si="9"/>
        <v/>
      </c>
      <c r="P130" s="38" t="e">
        <f t="shared" si="10"/>
        <v>#NUM!</v>
      </c>
      <c r="Q130" s="38" t="e">
        <f t="shared" si="11"/>
        <v>#NUM!</v>
      </c>
    </row>
    <row r="131" spans="1:17" ht="17.399999999999999" x14ac:dyDescent="0.2">
      <c r="A131" s="81" t="s">
        <v>2478</v>
      </c>
      <c r="B131" s="105" t="s">
        <v>82</v>
      </c>
      <c r="C131" s="105" t="s">
        <v>3673</v>
      </c>
      <c r="D131" s="111" t="s">
        <v>4062</v>
      </c>
      <c r="E131" s="105" t="s">
        <v>4063</v>
      </c>
      <c r="F131" s="81"/>
      <c r="G131" s="81"/>
      <c r="I131" s="38" t="str">
        <f t="shared" ref="I131:I194" si="12">IF(F131&lt;&gt;0,ROW(),"")</f>
        <v/>
      </c>
      <c r="K131" s="38" t="e">
        <f t="shared" ref="K131:K194" si="13">IF(ROW()&gt;=MAX($I:$I),"",INDEX(E:E,SMALL($I:$I,ROW(E130))))</f>
        <v>#NUM!</v>
      </c>
      <c r="L131" s="38" t="e">
        <f t="shared" ref="L131:L194" si="14">IF(ROW()&gt;=MAX($I:$I),"",INDEX(F:F,SMALL($I:$I,ROW(F130))))</f>
        <v>#NUM!</v>
      </c>
      <c r="N131" s="38" t="str">
        <f t="shared" ref="N131:N194" si="15">IF(G131&lt;&gt;0,ROW(),"")</f>
        <v/>
      </c>
      <c r="P131" s="38" t="e">
        <f t="shared" ref="P131:P194" si="16">IF(ROW()&gt;=MAX($N:$N),"",INDEX(E:E,SMALL($N:$N,ROW(E130))))</f>
        <v>#NUM!</v>
      </c>
      <c r="Q131" s="38" t="e">
        <f t="shared" ref="Q131:Q194" si="17">IF(ROW()&gt;=MAX($N:$N),"",INDEX(G:G,SMALL($N:$N,ROW(G130))))</f>
        <v>#NUM!</v>
      </c>
    </row>
    <row r="132" spans="1:17" ht="17.399999999999999" x14ac:dyDescent="0.2">
      <c r="A132" s="81" t="s">
        <v>2478</v>
      </c>
      <c r="B132" s="105" t="s">
        <v>82</v>
      </c>
      <c r="C132" s="105" t="s">
        <v>3673</v>
      </c>
      <c r="D132" s="111" t="s">
        <v>4064</v>
      </c>
      <c r="E132" s="105" t="s">
        <v>4065</v>
      </c>
      <c r="F132" s="81"/>
      <c r="G132" s="81"/>
      <c r="I132" s="38" t="str">
        <f t="shared" si="12"/>
        <v/>
      </c>
      <c r="K132" s="38" t="e">
        <f t="shared" si="13"/>
        <v>#NUM!</v>
      </c>
      <c r="L132" s="38" t="e">
        <f t="shared" si="14"/>
        <v>#NUM!</v>
      </c>
      <c r="N132" s="38" t="str">
        <f t="shared" si="15"/>
        <v/>
      </c>
      <c r="P132" s="38" t="e">
        <f t="shared" si="16"/>
        <v>#NUM!</v>
      </c>
      <c r="Q132" s="38" t="e">
        <f t="shared" si="17"/>
        <v>#NUM!</v>
      </c>
    </row>
    <row r="133" spans="1:17" ht="17.399999999999999" x14ac:dyDescent="0.2">
      <c r="A133" s="81" t="s">
        <v>2478</v>
      </c>
      <c r="B133" s="105" t="s">
        <v>82</v>
      </c>
      <c r="C133" s="105" t="s">
        <v>3673</v>
      </c>
      <c r="D133" s="111" t="s">
        <v>4066</v>
      </c>
      <c r="E133" s="105" t="s">
        <v>4067</v>
      </c>
      <c r="F133" s="81"/>
      <c r="G133" s="81"/>
      <c r="I133" s="38" t="str">
        <f t="shared" si="12"/>
        <v/>
      </c>
      <c r="K133" s="38" t="e">
        <f t="shared" si="13"/>
        <v>#NUM!</v>
      </c>
      <c r="L133" s="38" t="e">
        <f t="shared" si="14"/>
        <v>#NUM!</v>
      </c>
      <c r="N133" s="38" t="str">
        <f t="shared" si="15"/>
        <v/>
      </c>
      <c r="P133" s="38" t="e">
        <f t="shared" si="16"/>
        <v>#NUM!</v>
      </c>
      <c r="Q133" s="38" t="e">
        <f t="shared" si="17"/>
        <v>#NUM!</v>
      </c>
    </row>
    <row r="134" spans="1:17" ht="17.399999999999999" x14ac:dyDescent="0.2">
      <c r="A134" s="81" t="s">
        <v>2478</v>
      </c>
      <c r="B134" s="105" t="s">
        <v>82</v>
      </c>
      <c r="C134" s="105" t="s">
        <v>3673</v>
      </c>
      <c r="D134" s="111" t="s">
        <v>4068</v>
      </c>
      <c r="E134" s="105" t="s">
        <v>4069</v>
      </c>
      <c r="F134" s="81"/>
      <c r="G134" s="81"/>
      <c r="I134" s="38" t="str">
        <f t="shared" si="12"/>
        <v/>
      </c>
      <c r="K134" s="38" t="e">
        <f t="shared" si="13"/>
        <v>#NUM!</v>
      </c>
      <c r="L134" s="38" t="e">
        <f t="shared" si="14"/>
        <v>#NUM!</v>
      </c>
      <c r="N134" s="38" t="str">
        <f t="shared" si="15"/>
        <v/>
      </c>
      <c r="P134" s="38" t="e">
        <f t="shared" si="16"/>
        <v>#NUM!</v>
      </c>
      <c r="Q134" s="38" t="e">
        <f t="shared" si="17"/>
        <v>#NUM!</v>
      </c>
    </row>
    <row r="135" spans="1:17" ht="17.399999999999999" x14ac:dyDescent="0.2">
      <c r="A135" s="81" t="s">
        <v>2478</v>
      </c>
      <c r="B135" s="105" t="s">
        <v>82</v>
      </c>
      <c r="C135" s="105" t="s">
        <v>3673</v>
      </c>
      <c r="D135" s="111" t="s">
        <v>4070</v>
      </c>
      <c r="E135" s="105" t="s">
        <v>4071</v>
      </c>
      <c r="F135" s="81"/>
      <c r="G135" s="81"/>
      <c r="I135" s="38" t="str">
        <f t="shared" si="12"/>
        <v/>
      </c>
      <c r="K135" s="38" t="e">
        <f t="shared" si="13"/>
        <v>#NUM!</v>
      </c>
      <c r="L135" s="38" t="e">
        <f t="shared" si="14"/>
        <v>#NUM!</v>
      </c>
      <c r="N135" s="38" t="str">
        <f t="shared" si="15"/>
        <v/>
      </c>
      <c r="P135" s="38" t="e">
        <f t="shared" si="16"/>
        <v>#NUM!</v>
      </c>
      <c r="Q135" s="38" t="e">
        <f t="shared" si="17"/>
        <v>#NUM!</v>
      </c>
    </row>
    <row r="136" spans="1:17" ht="17.399999999999999" x14ac:dyDescent="0.2">
      <c r="A136" s="81" t="s">
        <v>2478</v>
      </c>
      <c r="B136" s="105" t="s">
        <v>82</v>
      </c>
      <c r="C136" s="105" t="s">
        <v>3673</v>
      </c>
      <c r="D136" s="111" t="s">
        <v>4072</v>
      </c>
      <c r="E136" s="105" t="s">
        <v>4073</v>
      </c>
      <c r="F136" s="81"/>
      <c r="G136" s="81"/>
      <c r="I136" s="38" t="str">
        <f t="shared" si="12"/>
        <v/>
      </c>
      <c r="K136" s="38" t="e">
        <f t="shared" si="13"/>
        <v>#NUM!</v>
      </c>
      <c r="L136" s="38" t="e">
        <f t="shared" si="14"/>
        <v>#NUM!</v>
      </c>
      <c r="N136" s="38" t="str">
        <f t="shared" si="15"/>
        <v/>
      </c>
      <c r="P136" s="38" t="e">
        <f t="shared" si="16"/>
        <v>#NUM!</v>
      </c>
      <c r="Q136" s="38" t="e">
        <f t="shared" si="17"/>
        <v>#NUM!</v>
      </c>
    </row>
    <row r="137" spans="1:17" ht="17.399999999999999" x14ac:dyDescent="0.2">
      <c r="A137" s="81" t="s">
        <v>2478</v>
      </c>
      <c r="B137" s="105" t="s">
        <v>82</v>
      </c>
      <c r="C137" s="105" t="s">
        <v>3673</v>
      </c>
      <c r="D137" s="111" t="s">
        <v>4074</v>
      </c>
      <c r="E137" s="105" t="s">
        <v>4075</v>
      </c>
      <c r="F137" s="81"/>
      <c r="G137" s="81"/>
      <c r="I137" s="38" t="str">
        <f t="shared" si="12"/>
        <v/>
      </c>
      <c r="K137" s="38" t="e">
        <f t="shared" si="13"/>
        <v>#NUM!</v>
      </c>
      <c r="L137" s="38" t="e">
        <f t="shared" si="14"/>
        <v>#NUM!</v>
      </c>
      <c r="N137" s="38" t="str">
        <f t="shared" si="15"/>
        <v/>
      </c>
      <c r="P137" s="38" t="e">
        <f t="shared" si="16"/>
        <v>#NUM!</v>
      </c>
      <c r="Q137" s="38" t="e">
        <f t="shared" si="17"/>
        <v>#NUM!</v>
      </c>
    </row>
    <row r="138" spans="1:17" ht="17.399999999999999" x14ac:dyDescent="0.2">
      <c r="A138" s="81" t="s">
        <v>2478</v>
      </c>
      <c r="B138" s="105" t="s">
        <v>82</v>
      </c>
      <c r="C138" s="105" t="s">
        <v>3673</v>
      </c>
      <c r="D138" s="111" t="s">
        <v>4076</v>
      </c>
      <c r="E138" s="105" t="s">
        <v>4077</v>
      </c>
      <c r="F138" s="81"/>
      <c r="G138" s="81"/>
      <c r="I138" s="38" t="str">
        <f t="shared" si="12"/>
        <v/>
      </c>
      <c r="K138" s="38" t="e">
        <f t="shared" si="13"/>
        <v>#NUM!</v>
      </c>
      <c r="L138" s="38" t="e">
        <f t="shared" si="14"/>
        <v>#NUM!</v>
      </c>
      <c r="N138" s="38" t="str">
        <f t="shared" si="15"/>
        <v/>
      </c>
      <c r="P138" s="38" t="e">
        <f t="shared" si="16"/>
        <v>#NUM!</v>
      </c>
      <c r="Q138" s="38" t="e">
        <f t="shared" si="17"/>
        <v>#NUM!</v>
      </c>
    </row>
    <row r="139" spans="1:17" ht="17.399999999999999" x14ac:dyDescent="0.2">
      <c r="A139" s="81" t="s">
        <v>2478</v>
      </c>
      <c r="B139" s="105" t="s">
        <v>82</v>
      </c>
      <c r="C139" s="105" t="s">
        <v>3673</v>
      </c>
      <c r="D139" s="111" t="s">
        <v>4078</v>
      </c>
      <c r="E139" s="105" t="s">
        <v>4079</v>
      </c>
      <c r="F139" s="81"/>
      <c r="G139" s="81"/>
      <c r="I139" s="38" t="str">
        <f t="shared" si="12"/>
        <v/>
      </c>
      <c r="K139" s="38" t="e">
        <f t="shared" si="13"/>
        <v>#NUM!</v>
      </c>
      <c r="L139" s="38" t="e">
        <f t="shared" si="14"/>
        <v>#NUM!</v>
      </c>
      <c r="N139" s="38" t="str">
        <f t="shared" si="15"/>
        <v/>
      </c>
      <c r="P139" s="38" t="e">
        <f t="shared" si="16"/>
        <v>#NUM!</v>
      </c>
      <c r="Q139" s="38" t="e">
        <f t="shared" si="17"/>
        <v>#NUM!</v>
      </c>
    </row>
    <row r="140" spans="1:17" ht="17.399999999999999" x14ac:dyDescent="0.2">
      <c r="A140" s="81" t="s">
        <v>2478</v>
      </c>
      <c r="B140" s="105" t="s">
        <v>82</v>
      </c>
      <c r="C140" s="105" t="s">
        <v>3673</v>
      </c>
      <c r="D140" s="111" t="s">
        <v>4080</v>
      </c>
      <c r="E140" s="105" t="s">
        <v>4081</v>
      </c>
      <c r="F140" s="81"/>
      <c r="G140" s="81"/>
      <c r="I140" s="38" t="str">
        <f t="shared" si="12"/>
        <v/>
      </c>
      <c r="K140" s="38" t="e">
        <f t="shared" si="13"/>
        <v>#NUM!</v>
      </c>
      <c r="L140" s="38" t="e">
        <f t="shared" si="14"/>
        <v>#NUM!</v>
      </c>
      <c r="N140" s="38" t="str">
        <f t="shared" si="15"/>
        <v/>
      </c>
      <c r="P140" s="38" t="e">
        <f t="shared" si="16"/>
        <v>#NUM!</v>
      </c>
      <c r="Q140" s="38" t="e">
        <f t="shared" si="17"/>
        <v>#NUM!</v>
      </c>
    </row>
    <row r="141" spans="1:17" ht="17.399999999999999" x14ac:dyDescent="0.2">
      <c r="A141" s="81" t="s">
        <v>2478</v>
      </c>
      <c r="B141" s="105" t="s">
        <v>82</v>
      </c>
      <c r="C141" s="105" t="s">
        <v>3673</v>
      </c>
      <c r="D141" s="111" t="s">
        <v>4082</v>
      </c>
      <c r="E141" s="105" t="s">
        <v>4083</v>
      </c>
      <c r="F141" s="81"/>
      <c r="G141" s="81"/>
      <c r="I141" s="38" t="str">
        <f t="shared" si="12"/>
        <v/>
      </c>
      <c r="K141" s="38" t="e">
        <f t="shared" si="13"/>
        <v>#NUM!</v>
      </c>
      <c r="L141" s="38" t="e">
        <f t="shared" si="14"/>
        <v>#NUM!</v>
      </c>
      <c r="N141" s="38" t="str">
        <f t="shared" si="15"/>
        <v/>
      </c>
      <c r="P141" s="38" t="e">
        <f t="shared" si="16"/>
        <v>#NUM!</v>
      </c>
      <c r="Q141" s="38" t="e">
        <f t="shared" si="17"/>
        <v>#NUM!</v>
      </c>
    </row>
    <row r="142" spans="1:17" ht="17.399999999999999" x14ac:dyDescent="0.2">
      <c r="A142" s="81" t="s">
        <v>2478</v>
      </c>
      <c r="B142" s="105" t="s">
        <v>82</v>
      </c>
      <c r="C142" s="105" t="s">
        <v>3944</v>
      </c>
      <c r="D142" s="111" t="s">
        <v>1652</v>
      </c>
      <c r="E142" s="105" t="s">
        <v>706</v>
      </c>
      <c r="F142" s="81"/>
      <c r="G142" s="81"/>
      <c r="I142" s="38" t="str">
        <f t="shared" si="12"/>
        <v/>
      </c>
      <c r="K142" s="38" t="e">
        <f t="shared" si="13"/>
        <v>#NUM!</v>
      </c>
      <c r="L142" s="38" t="e">
        <f t="shared" si="14"/>
        <v>#NUM!</v>
      </c>
      <c r="N142" s="38" t="str">
        <f t="shared" si="15"/>
        <v/>
      </c>
      <c r="P142" s="38" t="e">
        <f t="shared" si="16"/>
        <v>#NUM!</v>
      </c>
      <c r="Q142" s="38" t="e">
        <f t="shared" si="17"/>
        <v>#NUM!</v>
      </c>
    </row>
    <row r="143" spans="1:17" ht="17.399999999999999" x14ac:dyDescent="0.2">
      <c r="A143" s="81" t="s">
        <v>2478</v>
      </c>
      <c r="B143" s="105" t="s">
        <v>82</v>
      </c>
      <c r="C143" s="105" t="s">
        <v>3674</v>
      </c>
      <c r="D143" s="111" t="s">
        <v>1653</v>
      </c>
      <c r="E143" s="105" t="s">
        <v>102</v>
      </c>
      <c r="F143" s="81"/>
      <c r="G143" s="81"/>
      <c r="I143" s="38" t="str">
        <f t="shared" si="12"/>
        <v/>
      </c>
      <c r="K143" s="38" t="e">
        <f t="shared" si="13"/>
        <v>#NUM!</v>
      </c>
      <c r="L143" s="38" t="e">
        <f t="shared" si="14"/>
        <v>#NUM!</v>
      </c>
      <c r="N143" s="38" t="str">
        <f t="shared" si="15"/>
        <v/>
      </c>
      <c r="P143" s="38" t="e">
        <f t="shared" si="16"/>
        <v>#NUM!</v>
      </c>
      <c r="Q143" s="38" t="e">
        <f t="shared" si="17"/>
        <v>#NUM!</v>
      </c>
    </row>
    <row r="144" spans="1:17" ht="17.399999999999999" x14ac:dyDescent="0.2">
      <c r="A144" s="81" t="s">
        <v>2478</v>
      </c>
      <c r="B144" s="105" t="s">
        <v>82</v>
      </c>
      <c r="C144" s="105" t="s">
        <v>3674</v>
      </c>
      <c r="D144" s="111" t="s">
        <v>1654</v>
      </c>
      <c r="E144" s="105" t="s">
        <v>103</v>
      </c>
      <c r="F144" s="81"/>
      <c r="G144" s="81"/>
      <c r="I144" s="38" t="str">
        <f t="shared" si="12"/>
        <v/>
      </c>
      <c r="K144" s="38" t="e">
        <f t="shared" si="13"/>
        <v>#NUM!</v>
      </c>
      <c r="L144" s="38" t="e">
        <f t="shared" si="14"/>
        <v>#NUM!</v>
      </c>
      <c r="N144" s="38" t="str">
        <f t="shared" si="15"/>
        <v/>
      </c>
      <c r="P144" s="38" t="e">
        <f t="shared" si="16"/>
        <v>#NUM!</v>
      </c>
      <c r="Q144" s="38" t="e">
        <f t="shared" si="17"/>
        <v>#NUM!</v>
      </c>
    </row>
    <row r="145" spans="1:17" ht="17.399999999999999" x14ac:dyDescent="0.2">
      <c r="A145" s="81" t="s">
        <v>2478</v>
      </c>
      <c r="B145" s="105" t="s">
        <v>82</v>
      </c>
      <c r="C145" s="105" t="s">
        <v>3674</v>
      </c>
      <c r="D145" s="111" t="s">
        <v>1655</v>
      </c>
      <c r="E145" s="105" t="s">
        <v>104</v>
      </c>
      <c r="F145" s="81"/>
      <c r="G145" s="81"/>
      <c r="I145" s="38" t="str">
        <f t="shared" si="12"/>
        <v/>
      </c>
      <c r="K145" s="38" t="e">
        <f t="shared" si="13"/>
        <v>#NUM!</v>
      </c>
      <c r="L145" s="38" t="e">
        <f t="shared" si="14"/>
        <v>#NUM!</v>
      </c>
      <c r="N145" s="38" t="str">
        <f t="shared" si="15"/>
        <v/>
      </c>
      <c r="P145" s="38" t="e">
        <f t="shared" si="16"/>
        <v>#NUM!</v>
      </c>
      <c r="Q145" s="38" t="e">
        <f t="shared" si="17"/>
        <v>#NUM!</v>
      </c>
    </row>
    <row r="146" spans="1:17" ht="17.399999999999999" x14ac:dyDescent="0.2">
      <c r="A146" s="81" t="s">
        <v>2478</v>
      </c>
      <c r="B146" s="105" t="s">
        <v>82</v>
      </c>
      <c r="C146" s="105" t="s">
        <v>3674</v>
      </c>
      <c r="D146" s="111" t="s">
        <v>1656</v>
      </c>
      <c r="E146" s="105" t="s">
        <v>105</v>
      </c>
      <c r="F146" s="81"/>
      <c r="G146" s="81"/>
      <c r="I146" s="38" t="str">
        <f t="shared" si="12"/>
        <v/>
      </c>
      <c r="K146" s="38" t="e">
        <f t="shared" si="13"/>
        <v>#NUM!</v>
      </c>
      <c r="L146" s="38" t="e">
        <f t="shared" si="14"/>
        <v>#NUM!</v>
      </c>
      <c r="N146" s="38" t="str">
        <f t="shared" si="15"/>
        <v/>
      </c>
      <c r="P146" s="38" t="e">
        <f t="shared" si="16"/>
        <v>#NUM!</v>
      </c>
      <c r="Q146" s="38" t="e">
        <f t="shared" si="17"/>
        <v>#NUM!</v>
      </c>
    </row>
    <row r="147" spans="1:17" ht="17.399999999999999" x14ac:dyDescent="0.2">
      <c r="A147" s="81" t="s">
        <v>2478</v>
      </c>
      <c r="B147" s="105" t="s">
        <v>82</v>
      </c>
      <c r="C147" s="105" t="s">
        <v>3674</v>
      </c>
      <c r="D147" s="111" t="s">
        <v>1657</v>
      </c>
      <c r="E147" s="105" t="s">
        <v>106</v>
      </c>
      <c r="F147" s="81"/>
      <c r="G147" s="81"/>
      <c r="I147" s="38" t="str">
        <f t="shared" si="12"/>
        <v/>
      </c>
      <c r="K147" s="38" t="e">
        <f t="shared" si="13"/>
        <v>#NUM!</v>
      </c>
      <c r="L147" s="38" t="e">
        <f t="shared" si="14"/>
        <v>#NUM!</v>
      </c>
      <c r="N147" s="38" t="str">
        <f t="shared" si="15"/>
        <v/>
      </c>
      <c r="P147" s="38" t="e">
        <f t="shared" si="16"/>
        <v>#NUM!</v>
      </c>
      <c r="Q147" s="38" t="e">
        <f t="shared" si="17"/>
        <v>#NUM!</v>
      </c>
    </row>
    <row r="148" spans="1:17" ht="17.399999999999999" x14ac:dyDescent="0.2">
      <c r="A148" s="81" t="s">
        <v>2478</v>
      </c>
      <c r="B148" s="105" t="s">
        <v>82</v>
      </c>
      <c r="C148" s="105" t="s">
        <v>3674</v>
      </c>
      <c r="D148" s="111" t="s">
        <v>1658</v>
      </c>
      <c r="E148" s="105" t="s">
        <v>107</v>
      </c>
      <c r="F148" s="81"/>
      <c r="G148" s="81"/>
      <c r="I148" s="38" t="str">
        <f t="shared" si="12"/>
        <v/>
      </c>
      <c r="K148" s="38" t="e">
        <f t="shared" si="13"/>
        <v>#NUM!</v>
      </c>
      <c r="L148" s="38" t="e">
        <f t="shared" si="14"/>
        <v>#NUM!</v>
      </c>
      <c r="N148" s="38" t="str">
        <f t="shared" si="15"/>
        <v/>
      </c>
      <c r="P148" s="38" t="e">
        <f t="shared" si="16"/>
        <v>#NUM!</v>
      </c>
      <c r="Q148" s="38" t="e">
        <f t="shared" si="17"/>
        <v>#NUM!</v>
      </c>
    </row>
    <row r="149" spans="1:17" ht="17.399999999999999" x14ac:dyDescent="0.2">
      <c r="A149" s="81" t="s">
        <v>2478</v>
      </c>
      <c r="B149" s="105" t="s">
        <v>82</v>
      </c>
      <c r="C149" s="105" t="s">
        <v>3674</v>
      </c>
      <c r="D149" s="111" t="s">
        <v>1659</v>
      </c>
      <c r="E149" s="105" t="s">
        <v>108</v>
      </c>
      <c r="F149" s="81"/>
      <c r="G149" s="81"/>
      <c r="I149" s="38" t="str">
        <f t="shared" si="12"/>
        <v/>
      </c>
      <c r="K149" s="38" t="e">
        <f t="shared" si="13"/>
        <v>#NUM!</v>
      </c>
      <c r="L149" s="38" t="e">
        <f t="shared" si="14"/>
        <v>#NUM!</v>
      </c>
      <c r="N149" s="38" t="str">
        <f t="shared" si="15"/>
        <v/>
      </c>
      <c r="P149" s="38" t="e">
        <f t="shared" si="16"/>
        <v>#NUM!</v>
      </c>
      <c r="Q149" s="38" t="e">
        <f t="shared" si="17"/>
        <v>#NUM!</v>
      </c>
    </row>
    <row r="150" spans="1:17" ht="17.399999999999999" x14ac:dyDescent="0.2">
      <c r="A150" s="81" t="s">
        <v>2478</v>
      </c>
      <c r="B150" s="105" t="s">
        <v>82</v>
      </c>
      <c r="C150" s="105" t="s">
        <v>3674</v>
      </c>
      <c r="D150" s="111" t="s">
        <v>1660</v>
      </c>
      <c r="E150" s="105" t="s">
        <v>109</v>
      </c>
      <c r="F150" s="81"/>
      <c r="G150" s="81"/>
      <c r="I150" s="38" t="str">
        <f t="shared" si="12"/>
        <v/>
      </c>
      <c r="K150" s="38" t="e">
        <f t="shared" si="13"/>
        <v>#NUM!</v>
      </c>
      <c r="L150" s="38" t="e">
        <f t="shared" si="14"/>
        <v>#NUM!</v>
      </c>
      <c r="N150" s="38" t="str">
        <f t="shared" si="15"/>
        <v/>
      </c>
      <c r="P150" s="38" t="e">
        <f t="shared" si="16"/>
        <v>#NUM!</v>
      </c>
      <c r="Q150" s="38" t="e">
        <f t="shared" si="17"/>
        <v>#NUM!</v>
      </c>
    </row>
    <row r="151" spans="1:17" ht="17.399999999999999" x14ac:dyDescent="0.2">
      <c r="A151" s="81" t="s">
        <v>2478</v>
      </c>
      <c r="B151" s="105" t="s">
        <v>82</v>
      </c>
      <c r="C151" s="105" t="s">
        <v>3674</v>
      </c>
      <c r="D151" s="111" t="s">
        <v>3118</v>
      </c>
      <c r="E151" s="105" t="s">
        <v>3119</v>
      </c>
      <c r="F151" s="81"/>
      <c r="G151" s="81"/>
      <c r="I151" s="38" t="str">
        <f t="shared" si="12"/>
        <v/>
      </c>
      <c r="K151" s="38" t="e">
        <f t="shared" si="13"/>
        <v>#NUM!</v>
      </c>
      <c r="L151" s="38" t="e">
        <f t="shared" si="14"/>
        <v>#NUM!</v>
      </c>
      <c r="N151" s="38" t="str">
        <f t="shared" si="15"/>
        <v/>
      </c>
      <c r="P151" s="38" t="e">
        <f t="shared" si="16"/>
        <v>#NUM!</v>
      </c>
      <c r="Q151" s="38" t="e">
        <f t="shared" si="17"/>
        <v>#NUM!</v>
      </c>
    </row>
    <row r="152" spans="1:17" ht="17.399999999999999" x14ac:dyDescent="0.2">
      <c r="A152" s="81" t="s">
        <v>2478</v>
      </c>
      <c r="B152" s="105" t="s">
        <v>82</v>
      </c>
      <c r="C152" s="105" t="s">
        <v>3674</v>
      </c>
      <c r="D152" s="111" t="s">
        <v>3120</v>
      </c>
      <c r="E152" s="105" t="s">
        <v>3121</v>
      </c>
      <c r="F152" s="81"/>
      <c r="G152" s="81"/>
      <c r="I152" s="38" t="str">
        <f t="shared" si="12"/>
        <v/>
      </c>
      <c r="K152" s="38" t="e">
        <f t="shared" si="13"/>
        <v>#NUM!</v>
      </c>
      <c r="L152" s="38" t="e">
        <f t="shared" si="14"/>
        <v>#NUM!</v>
      </c>
      <c r="N152" s="38" t="str">
        <f t="shared" si="15"/>
        <v/>
      </c>
      <c r="P152" s="38" t="e">
        <f t="shared" si="16"/>
        <v>#NUM!</v>
      </c>
      <c r="Q152" s="38" t="e">
        <f t="shared" si="17"/>
        <v>#NUM!</v>
      </c>
    </row>
    <row r="153" spans="1:17" ht="17.399999999999999" x14ac:dyDescent="0.2">
      <c r="A153" s="81" t="s">
        <v>2478</v>
      </c>
      <c r="B153" s="105" t="s">
        <v>82</v>
      </c>
      <c r="C153" s="105" t="s">
        <v>3674</v>
      </c>
      <c r="D153" s="111" t="s">
        <v>3562</v>
      </c>
      <c r="E153" s="105" t="s">
        <v>3563</v>
      </c>
      <c r="F153" s="81"/>
      <c r="G153" s="81"/>
      <c r="I153" s="38" t="str">
        <f t="shared" si="12"/>
        <v/>
      </c>
      <c r="K153" s="38" t="e">
        <f t="shared" si="13"/>
        <v>#NUM!</v>
      </c>
      <c r="L153" s="38" t="e">
        <f t="shared" si="14"/>
        <v>#NUM!</v>
      </c>
      <c r="N153" s="38" t="str">
        <f t="shared" si="15"/>
        <v/>
      </c>
      <c r="P153" s="38" t="e">
        <f t="shared" si="16"/>
        <v>#NUM!</v>
      </c>
      <c r="Q153" s="38" t="e">
        <f t="shared" si="17"/>
        <v>#NUM!</v>
      </c>
    </row>
    <row r="154" spans="1:17" ht="17.399999999999999" x14ac:dyDescent="0.2">
      <c r="A154" s="81" t="s">
        <v>2478</v>
      </c>
      <c r="B154" s="105" t="s">
        <v>82</v>
      </c>
      <c r="C154" s="105" t="s">
        <v>3674</v>
      </c>
      <c r="D154" s="111" t="s">
        <v>4084</v>
      </c>
      <c r="E154" s="105" t="s">
        <v>4085</v>
      </c>
      <c r="F154" s="81"/>
      <c r="G154" s="81"/>
      <c r="I154" s="38" t="str">
        <f t="shared" si="12"/>
        <v/>
      </c>
      <c r="K154" s="38" t="e">
        <f t="shared" si="13"/>
        <v>#NUM!</v>
      </c>
      <c r="L154" s="38" t="e">
        <f t="shared" si="14"/>
        <v>#NUM!</v>
      </c>
      <c r="N154" s="38" t="str">
        <f t="shared" si="15"/>
        <v/>
      </c>
      <c r="P154" s="38" t="e">
        <f t="shared" si="16"/>
        <v>#NUM!</v>
      </c>
      <c r="Q154" s="38" t="e">
        <f t="shared" si="17"/>
        <v>#NUM!</v>
      </c>
    </row>
    <row r="155" spans="1:17" ht="17.399999999999999" x14ac:dyDescent="0.2">
      <c r="A155" s="81" t="s">
        <v>2478</v>
      </c>
      <c r="B155" s="105" t="s">
        <v>82</v>
      </c>
      <c r="C155" s="105" t="s">
        <v>3674</v>
      </c>
      <c r="D155" s="111" t="s">
        <v>4086</v>
      </c>
      <c r="E155" s="105" t="s">
        <v>4087</v>
      </c>
      <c r="F155" s="81"/>
      <c r="G155" s="81"/>
      <c r="I155" s="38" t="str">
        <f t="shared" si="12"/>
        <v/>
      </c>
      <c r="K155" s="38" t="e">
        <f t="shared" si="13"/>
        <v>#NUM!</v>
      </c>
      <c r="L155" s="38" t="e">
        <f t="shared" si="14"/>
        <v>#NUM!</v>
      </c>
      <c r="N155" s="38" t="str">
        <f t="shared" si="15"/>
        <v/>
      </c>
      <c r="P155" s="38" t="e">
        <f t="shared" si="16"/>
        <v>#NUM!</v>
      </c>
      <c r="Q155" s="38" t="e">
        <f t="shared" si="17"/>
        <v>#NUM!</v>
      </c>
    </row>
    <row r="156" spans="1:17" ht="17.399999999999999" x14ac:dyDescent="0.2">
      <c r="A156" s="81" t="s">
        <v>2478</v>
      </c>
      <c r="B156" s="105" t="s">
        <v>82</v>
      </c>
      <c r="C156" s="105" t="s">
        <v>3674</v>
      </c>
      <c r="D156" s="111" t="s">
        <v>4088</v>
      </c>
      <c r="E156" s="105" t="s">
        <v>4089</v>
      </c>
      <c r="F156" s="81"/>
      <c r="G156" s="81"/>
      <c r="I156" s="38" t="str">
        <f t="shared" si="12"/>
        <v/>
      </c>
      <c r="K156" s="38" t="e">
        <f t="shared" si="13"/>
        <v>#NUM!</v>
      </c>
      <c r="L156" s="38" t="e">
        <f t="shared" si="14"/>
        <v>#NUM!</v>
      </c>
      <c r="N156" s="38" t="str">
        <f t="shared" si="15"/>
        <v/>
      </c>
      <c r="P156" s="38" t="e">
        <f t="shared" si="16"/>
        <v>#NUM!</v>
      </c>
      <c r="Q156" s="38" t="e">
        <f t="shared" si="17"/>
        <v>#NUM!</v>
      </c>
    </row>
    <row r="157" spans="1:17" ht="17.399999999999999" x14ac:dyDescent="0.2">
      <c r="A157" s="81" t="s">
        <v>2478</v>
      </c>
      <c r="B157" s="105" t="s">
        <v>82</v>
      </c>
      <c r="C157" s="105" t="s">
        <v>3674</v>
      </c>
      <c r="D157" s="111" t="s">
        <v>4090</v>
      </c>
      <c r="E157" s="105" t="s">
        <v>4091</v>
      </c>
      <c r="F157" s="81"/>
      <c r="G157" s="81"/>
      <c r="I157" s="38" t="str">
        <f t="shared" si="12"/>
        <v/>
      </c>
      <c r="K157" s="38" t="e">
        <f t="shared" si="13"/>
        <v>#NUM!</v>
      </c>
      <c r="L157" s="38" t="e">
        <f t="shared" si="14"/>
        <v>#NUM!</v>
      </c>
      <c r="N157" s="38" t="str">
        <f t="shared" si="15"/>
        <v/>
      </c>
      <c r="P157" s="38" t="e">
        <f t="shared" si="16"/>
        <v>#NUM!</v>
      </c>
      <c r="Q157" s="38" t="e">
        <f t="shared" si="17"/>
        <v>#NUM!</v>
      </c>
    </row>
    <row r="158" spans="1:17" ht="17.399999999999999" x14ac:dyDescent="0.2">
      <c r="A158" s="81" t="s">
        <v>2478</v>
      </c>
      <c r="B158" s="105" t="s">
        <v>82</v>
      </c>
      <c r="C158" s="105" t="s">
        <v>3674</v>
      </c>
      <c r="D158" s="111" t="s">
        <v>4092</v>
      </c>
      <c r="E158" s="105" t="s">
        <v>4093</v>
      </c>
      <c r="F158" s="81"/>
      <c r="G158" s="81"/>
      <c r="I158" s="38" t="str">
        <f t="shared" si="12"/>
        <v/>
      </c>
      <c r="K158" s="38" t="e">
        <f t="shared" si="13"/>
        <v>#NUM!</v>
      </c>
      <c r="L158" s="38" t="e">
        <f t="shared" si="14"/>
        <v>#NUM!</v>
      </c>
      <c r="N158" s="38" t="str">
        <f t="shared" si="15"/>
        <v/>
      </c>
      <c r="P158" s="38" t="e">
        <f t="shared" si="16"/>
        <v>#NUM!</v>
      </c>
      <c r="Q158" s="38" t="e">
        <f t="shared" si="17"/>
        <v>#NUM!</v>
      </c>
    </row>
    <row r="159" spans="1:17" ht="17.399999999999999" x14ac:dyDescent="0.2">
      <c r="A159" s="81" t="s">
        <v>2478</v>
      </c>
      <c r="B159" s="105" t="s">
        <v>82</v>
      </c>
      <c r="C159" s="105" t="s">
        <v>3674</v>
      </c>
      <c r="D159" s="111" t="s">
        <v>4094</v>
      </c>
      <c r="E159" s="105" t="s">
        <v>4095</v>
      </c>
      <c r="F159" s="81"/>
      <c r="G159" s="81"/>
      <c r="I159" s="38" t="str">
        <f t="shared" si="12"/>
        <v/>
      </c>
      <c r="K159" s="38" t="e">
        <f t="shared" si="13"/>
        <v>#NUM!</v>
      </c>
      <c r="L159" s="38" t="e">
        <f t="shared" si="14"/>
        <v>#NUM!</v>
      </c>
      <c r="N159" s="38" t="str">
        <f t="shared" si="15"/>
        <v/>
      </c>
      <c r="P159" s="38" t="e">
        <f t="shared" si="16"/>
        <v>#NUM!</v>
      </c>
      <c r="Q159" s="38" t="e">
        <f t="shared" si="17"/>
        <v>#NUM!</v>
      </c>
    </row>
    <row r="160" spans="1:17" ht="17.399999999999999" x14ac:dyDescent="0.2">
      <c r="A160" s="81" t="s">
        <v>2478</v>
      </c>
      <c r="B160" s="105" t="s">
        <v>82</v>
      </c>
      <c r="C160" s="105" t="s">
        <v>3674</v>
      </c>
      <c r="D160" s="111" t="s">
        <v>4096</v>
      </c>
      <c r="E160" s="105" t="s">
        <v>4097</v>
      </c>
      <c r="F160" s="81"/>
      <c r="G160" s="81"/>
      <c r="I160" s="38" t="str">
        <f t="shared" si="12"/>
        <v/>
      </c>
      <c r="K160" s="38" t="e">
        <f t="shared" si="13"/>
        <v>#NUM!</v>
      </c>
      <c r="L160" s="38" t="e">
        <f t="shared" si="14"/>
        <v>#NUM!</v>
      </c>
      <c r="N160" s="38" t="str">
        <f t="shared" si="15"/>
        <v/>
      </c>
      <c r="P160" s="38" t="e">
        <f t="shared" si="16"/>
        <v>#NUM!</v>
      </c>
      <c r="Q160" s="38" t="e">
        <f t="shared" si="17"/>
        <v>#NUM!</v>
      </c>
    </row>
    <row r="161" spans="1:17" ht="17.399999999999999" x14ac:dyDescent="0.2">
      <c r="A161" s="81" t="s">
        <v>2478</v>
      </c>
      <c r="B161" s="105" t="s">
        <v>82</v>
      </c>
      <c r="C161" s="105" t="s">
        <v>3674</v>
      </c>
      <c r="D161" s="111" t="s">
        <v>4098</v>
      </c>
      <c r="E161" s="105" t="s">
        <v>4099</v>
      </c>
      <c r="F161" s="81"/>
      <c r="G161" s="81"/>
      <c r="I161" s="38" t="str">
        <f t="shared" si="12"/>
        <v/>
      </c>
      <c r="K161" s="38" t="e">
        <f t="shared" si="13"/>
        <v>#NUM!</v>
      </c>
      <c r="L161" s="38" t="e">
        <f t="shared" si="14"/>
        <v>#NUM!</v>
      </c>
      <c r="N161" s="38" t="str">
        <f t="shared" si="15"/>
        <v/>
      </c>
      <c r="P161" s="38" t="e">
        <f t="shared" si="16"/>
        <v>#NUM!</v>
      </c>
      <c r="Q161" s="38" t="e">
        <f t="shared" si="17"/>
        <v>#NUM!</v>
      </c>
    </row>
    <row r="162" spans="1:17" ht="17.399999999999999" x14ac:dyDescent="0.2">
      <c r="A162" s="81" t="s">
        <v>2478</v>
      </c>
      <c r="B162" s="105" t="s">
        <v>82</v>
      </c>
      <c r="C162" s="105" t="s">
        <v>3674</v>
      </c>
      <c r="D162" s="111" t="s">
        <v>4100</v>
      </c>
      <c r="E162" s="105" t="s">
        <v>4101</v>
      </c>
      <c r="F162" s="81"/>
      <c r="G162" s="81"/>
      <c r="I162" s="38" t="str">
        <f t="shared" si="12"/>
        <v/>
      </c>
      <c r="K162" s="38" t="e">
        <f t="shared" si="13"/>
        <v>#NUM!</v>
      </c>
      <c r="L162" s="38" t="e">
        <f t="shared" si="14"/>
        <v>#NUM!</v>
      </c>
      <c r="N162" s="38" t="str">
        <f t="shared" si="15"/>
        <v/>
      </c>
      <c r="P162" s="38" t="e">
        <f t="shared" si="16"/>
        <v>#NUM!</v>
      </c>
      <c r="Q162" s="38" t="e">
        <f t="shared" si="17"/>
        <v>#NUM!</v>
      </c>
    </row>
    <row r="163" spans="1:17" ht="17.399999999999999" x14ac:dyDescent="0.2">
      <c r="A163" s="81" t="s">
        <v>2478</v>
      </c>
      <c r="B163" s="105" t="s">
        <v>82</v>
      </c>
      <c r="C163" s="105" t="s">
        <v>3674</v>
      </c>
      <c r="D163" s="111" t="s">
        <v>4102</v>
      </c>
      <c r="E163" s="105" t="s">
        <v>4103</v>
      </c>
      <c r="F163" s="81"/>
      <c r="G163" s="81"/>
      <c r="I163" s="38" t="str">
        <f t="shared" si="12"/>
        <v/>
      </c>
      <c r="K163" s="38" t="e">
        <f t="shared" si="13"/>
        <v>#NUM!</v>
      </c>
      <c r="L163" s="38" t="e">
        <f t="shared" si="14"/>
        <v>#NUM!</v>
      </c>
      <c r="N163" s="38" t="str">
        <f t="shared" si="15"/>
        <v/>
      </c>
      <c r="P163" s="38" t="e">
        <f t="shared" si="16"/>
        <v>#NUM!</v>
      </c>
      <c r="Q163" s="38" t="e">
        <f t="shared" si="17"/>
        <v>#NUM!</v>
      </c>
    </row>
    <row r="164" spans="1:17" ht="17.399999999999999" x14ac:dyDescent="0.2">
      <c r="A164" s="81" t="s">
        <v>2478</v>
      </c>
      <c r="B164" s="105" t="s">
        <v>82</v>
      </c>
      <c r="C164" s="105" t="s">
        <v>3674</v>
      </c>
      <c r="D164" s="111" t="s">
        <v>4104</v>
      </c>
      <c r="E164" s="105" t="s">
        <v>4105</v>
      </c>
      <c r="F164" s="81"/>
      <c r="G164" s="81"/>
      <c r="I164" s="38" t="str">
        <f t="shared" si="12"/>
        <v/>
      </c>
      <c r="K164" s="38" t="e">
        <f t="shared" si="13"/>
        <v>#NUM!</v>
      </c>
      <c r="L164" s="38" t="e">
        <f t="shared" si="14"/>
        <v>#NUM!</v>
      </c>
      <c r="N164" s="38" t="str">
        <f t="shared" si="15"/>
        <v/>
      </c>
      <c r="P164" s="38" t="e">
        <f t="shared" si="16"/>
        <v>#NUM!</v>
      </c>
      <c r="Q164" s="38" t="e">
        <f t="shared" si="17"/>
        <v>#NUM!</v>
      </c>
    </row>
    <row r="165" spans="1:17" ht="17.399999999999999" x14ac:dyDescent="0.2">
      <c r="A165" s="81" t="s">
        <v>2478</v>
      </c>
      <c r="B165" s="105" t="s">
        <v>82</v>
      </c>
      <c r="C165" s="105" t="s">
        <v>3674</v>
      </c>
      <c r="D165" s="111" t="s">
        <v>4106</v>
      </c>
      <c r="E165" s="105" t="s">
        <v>4107</v>
      </c>
      <c r="F165" s="81"/>
      <c r="G165" s="81"/>
      <c r="I165" s="38" t="str">
        <f t="shared" si="12"/>
        <v/>
      </c>
      <c r="K165" s="38" t="e">
        <f t="shared" si="13"/>
        <v>#NUM!</v>
      </c>
      <c r="L165" s="38" t="e">
        <f t="shared" si="14"/>
        <v>#NUM!</v>
      </c>
      <c r="N165" s="38" t="str">
        <f t="shared" si="15"/>
        <v/>
      </c>
      <c r="P165" s="38" t="e">
        <f t="shared" si="16"/>
        <v>#NUM!</v>
      </c>
      <c r="Q165" s="38" t="e">
        <f t="shared" si="17"/>
        <v>#NUM!</v>
      </c>
    </row>
    <row r="166" spans="1:17" ht="17.399999999999999" x14ac:dyDescent="0.2">
      <c r="A166" s="81" t="s">
        <v>2478</v>
      </c>
      <c r="B166" s="105" t="s">
        <v>82</v>
      </c>
      <c r="C166" s="105" t="s">
        <v>3674</v>
      </c>
      <c r="D166" s="111" t="s">
        <v>4108</v>
      </c>
      <c r="E166" s="105" t="s">
        <v>4109</v>
      </c>
      <c r="F166" s="81"/>
      <c r="G166" s="81"/>
      <c r="I166" s="38" t="str">
        <f t="shared" si="12"/>
        <v/>
      </c>
      <c r="K166" s="38" t="e">
        <f t="shared" si="13"/>
        <v>#NUM!</v>
      </c>
      <c r="L166" s="38" t="e">
        <f t="shared" si="14"/>
        <v>#NUM!</v>
      </c>
      <c r="N166" s="38" t="str">
        <f t="shared" si="15"/>
        <v/>
      </c>
      <c r="P166" s="38" t="e">
        <f t="shared" si="16"/>
        <v>#NUM!</v>
      </c>
      <c r="Q166" s="38" t="e">
        <f t="shared" si="17"/>
        <v>#NUM!</v>
      </c>
    </row>
    <row r="167" spans="1:17" ht="17.399999999999999" x14ac:dyDescent="0.2">
      <c r="A167" s="81" t="s">
        <v>2478</v>
      </c>
      <c r="B167" s="105" t="s">
        <v>82</v>
      </c>
      <c r="C167" s="105" t="s">
        <v>3674</v>
      </c>
      <c r="D167" s="111" t="s">
        <v>4110</v>
      </c>
      <c r="E167" s="105" t="s">
        <v>4111</v>
      </c>
      <c r="F167" s="81"/>
      <c r="G167" s="81"/>
      <c r="I167" s="38" t="str">
        <f t="shared" si="12"/>
        <v/>
      </c>
      <c r="K167" s="38" t="e">
        <f t="shared" si="13"/>
        <v>#NUM!</v>
      </c>
      <c r="L167" s="38" t="e">
        <f t="shared" si="14"/>
        <v>#NUM!</v>
      </c>
      <c r="N167" s="38" t="str">
        <f t="shared" si="15"/>
        <v/>
      </c>
      <c r="P167" s="38" t="e">
        <f t="shared" si="16"/>
        <v>#NUM!</v>
      </c>
      <c r="Q167" s="38" t="e">
        <f t="shared" si="17"/>
        <v>#NUM!</v>
      </c>
    </row>
    <row r="168" spans="1:17" ht="17.399999999999999" x14ac:dyDescent="0.2">
      <c r="A168" s="81" t="s">
        <v>2478</v>
      </c>
      <c r="B168" s="105" t="s">
        <v>82</v>
      </c>
      <c r="C168" s="105" t="s">
        <v>3674</v>
      </c>
      <c r="D168" s="111" t="s">
        <v>4112</v>
      </c>
      <c r="E168" s="105" t="s">
        <v>4113</v>
      </c>
      <c r="F168" s="81"/>
      <c r="G168" s="81"/>
      <c r="I168" s="38" t="str">
        <f t="shared" si="12"/>
        <v/>
      </c>
      <c r="K168" s="38" t="e">
        <f t="shared" si="13"/>
        <v>#NUM!</v>
      </c>
      <c r="L168" s="38" t="e">
        <f t="shared" si="14"/>
        <v>#NUM!</v>
      </c>
      <c r="N168" s="38" t="str">
        <f t="shared" si="15"/>
        <v/>
      </c>
      <c r="P168" s="38" t="e">
        <f t="shared" si="16"/>
        <v>#NUM!</v>
      </c>
      <c r="Q168" s="38" t="e">
        <f t="shared" si="17"/>
        <v>#NUM!</v>
      </c>
    </row>
    <row r="169" spans="1:17" ht="17.399999999999999" x14ac:dyDescent="0.2">
      <c r="A169" s="81" t="s">
        <v>2478</v>
      </c>
      <c r="B169" s="105" t="s">
        <v>82</v>
      </c>
      <c r="C169" s="105" t="s">
        <v>3674</v>
      </c>
      <c r="D169" s="111" t="s">
        <v>4114</v>
      </c>
      <c r="E169" s="105" t="s">
        <v>4115</v>
      </c>
      <c r="F169" s="81"/>
      <c r="G169" s="81"/>
      <c r="I169" s="38" t="str">
        <f t="shared" si="12"/>
        <v/>
      </c>
      <c r="K169" s="38" t="e">
        <f t="shared" si="13"/>
        <v>#NUM!</v>
      </c>
      <c r="L169" s="38" t="e">
        <f t="shared" si="14"/>
        <v>#NUM!</v>
      </c>
      <c r="N169" s="38" t="str">
        <f t="shared" si="15"/>
        <v/>
      </c>
      <c r="P169" s="38" t="e">
        <f t="shared" si="16"/>
        <v>#NUM!</v>
      </c>
      <c r="Q169" s="38" t="e">
        <f t="shared" si="17"/>
        <v>#NUM!</v>
      </c>
    </row>
    <row r="170" spans="1:17" ht="17.399999999999999" x14ac:dyDescent="0.2">
      <c r="A170" s="81" t="s">
        <v>2478</v>
      </c>
      <c r="B170" s="105" t="s">
        <v>82</v>
      </c>
      <c r="C170" s="105" t="s">
        <v>3675</v>
      </c>
      <c r="D170" s="111" t="s">
        <v>1661</v>
      </c>
      <c r="E170" s="105" t="s">
        <v>110</v>
      </c>
      <c r="F170" s="81"/>
      <c r="G170" s="81"/>
      <c r="I170" s="38" t="str">
        <f t="shared" si="12"/>
        <v/>
      </c>
      <c r="K170" s="38" t="e">
        <f t="shared" si="13"/>
        <v>#NUM!</v>
      </c>
      <c r="L170" s="38" t="e">
        <f t="shared" si="14"/>
        <v>#NUM!</v>
      </c>
      <c r="N170" s="38" t="str">
        <f t="shared" si="15"/>
        <v/>
      </c>
      <c r="P170" s="38" t="e">
        <f t="shared" si="16"/>
        <v>#NUM!</v>
      </c>
      <c r="Q170" s="38" t="e">
        <f t="shared" si="17"/>
        <v>#NUM!</v>
      </c>
    </row>
    <row r="171" spans="1:17" ht="17.399999999999999" x14ac:dyDescent="0.2">
      <c r="A171" s="81" t="s">
        <v>2478</v>
      </c>
      <c r="B171" s="105" t="s">
        <v>82</v>
      </c>
      <c r="C171" s="105" t="s">
        <v>3675</v>
      </c>
      <c r="D171" s="111" t="s">
        <v>1662</v>
      </c>
      <c r="E171" s="105" t="s">
        <v>111</v>
      </c>
      <c r="F171" s="81"/>
      <c r="G171" s="81"/>
      <c r="I171" s="38" t="str">
        <f t="shared" si="12"/>
        <v/>
      </c>
      <c r="K171" s="38" t="e">
        <f t="shared" si="13"/>
        <v>#NUM!</v>
      </c>
      <c r="L171" s="38" t="e">
        <f t="shared" si="14"/>
        <v>#NUM!</v>
      </c>
      <c r="N171" s="38" t="str">
        <f t="shared" si="15"/>
        <v/>
      </c>
      <c r="P171" s="38" t="e">
        <f t="shared" si="16"/>
        <v>#NUM!</v>
      </c>
      <c r="Q171" s="38" t="e">
        <f t="shared" si="17"/>
        <v>#NUM!</v>
      </c>
    </row>
    <row r="172" spans="1:17" ht="17.399999999999999" x14ac:dyDescent="0.2">
      <c r="A172" s="81" t="s">
        <v>2478</v>
      </c>
      <c r="B172" s="105" t="s">
        <v>82</v>
      </c>
      <c r="C172" s="105" t="s">
        <v>3675</v>
      </c>
      <c r="D172" s="111" t="s">
        <v>1663</v>
      </c>
      <c r="E172" s="105" t="s">
        <v>112</v>
      </c>
      <c r="F172" s="81"/>
      <c r="G172" s="81"/>
      <c r="I172" s="38" t="str">
        <f t="shared" si="12"/>
        <v/>
      </c>
      <c r="K172" s="38" t="e">
        <f t="shared" si="13"/>
        <v>#NUM!</v>
      </c>
      <c r="L172" s="38" t="e">
        <f t="shared" si="14"/>
        <v>#NUM!</v>
      </c>
      <c r="N172" s="38" t="str">
        <f t="shared" si="15"/>
        <v/>
      </c>
      <c r="P172" s="38" t="e">
        <f t="shared" si="16"/>
        <v>#NUM!</v>
      </c>
      <c r="Q172" s="38" t="e">
        <f t="shared" si="17"/>
        <v>#NUM!</v>
      </c>
    </row>
    <row r="173" spans="1:17" ht="17.399999999999999" x14ac:dyDescent="0.2">
      <c r="A173" s="81" t="s">
        <v>2478</v>
      </c>
      <c r="B173" s="105" t="s">
        <v>82</v>
      </c>
      <c r="C173" s="105" t="s">
        <v>3675</v>
      </c>
      <c r="D173" s="111" t="s">
        <v>1664</v>
      </c>
      <c r="E173" s="105" t="s">
        <v>113</v>
      </c>
      <c r="F173" s="81"/>
      <c r="G173" s="81"/>
      <c r="I173" s="38" t="str">
        <f t="shared" si="12"/>
        <v/>
      </c>
      <c r="K173" s="38" t="e">
        <f t="shared" si="13"/>
        <v>#NUM!</v>
      </c>
      <c r="L173" s="38" t="e">
        <f t="shared" si="14"/>
        <v>#NUM!</v>
      </c>
      <c r="N173" s="38" t="str">
        <f t="shared" si="15"/>
        <v/>
      </c>
      <c r="P173" s="38" t="e">
        <f t="shared" si="16"/>
        <v>#NUM!</v>
      </c>
      <c r="Q173" s="38" t="e">
        <f t="shared" si="17"/>
        <v>#NUM!</v>
      </c>
    </row>
    <row r="174" spans="1:17" ht="17.399999999999999" x14ac:dyDescent="0.2">
      <c r="A174" s="81" t="s">
        <v>2478</v>
      </c>
      <c r="B174" s="105" t="s">
        <v>82</v>
      </c>
      <c r="C174" s="105" t="s">
        <v>3675</v>
      </c>
      <c r="D174" s="111" t="s">
        <v>1665</v>
      </c>
      <c r="E174" s="105" t="s">
        <v>114</v>
      </c>
      <c r="F174" s="81"/>
      <c r="G174" s="81"/>
      <c r="I174" s="38" t="str">
        <f t="shared" si="12"/>
        <v/>
      </c>
      <c r="K174" s="38" t="e">
        <f t="shared" si="13"/>
        <v>#NUM!</v>
      </c>
      <c r="L174" s="38" t="e">
        <f t="shared" si="14"/>
        <v>#NUM!</v>
      </c>
      <c r="N174" s="38" t="str">
        <f t="shared" si="15"/>
        <v/>
      </c>
      <c r="P174" s="38" t="e">
        <f t="shared" si="16"/>
        <v>#NUM!</v>
      </c>
      <c r="Q174" s="38" t="e">
        <f t="shared" si="17"/>
        <v>#NUM!</v>
      </c>
    </row>
    <row r="175" spans="1:17" ht="17.399999999999999" x14ac:dyDescent="0.2">
      <c r="A175" s="81" t="s">
        <v>2478</v>
      </c>
      <c r="B175" s="105" t="s">
        <v>82</v>
      </c>
      <c r="C175" s="105" t="s">
        <v>3675</v>
      </c>
      <c r="D175" s="111" t="s">
        <v>1666</v>
      </c>
      <c r="E175" s="105" t="s">
        <v>115</v>
      </c>
      <c r="F175" s="81"/>
      <c r="G175" s="81"/>
      <c r="I175" s="38" t="str">
        <f t="shared" si="12"/>
        <v/>
      </c>
      <c r="K175" s="38" t="e">
        <f t="shared" si="13"/>
        <v>#NUM!</v>
      </c>
      <c r="L175" s="38" t="e">
        <f t="shared" si="14"/>
        <v>#NUM!</v>
      </c>
      <c r="N175" s="38" t="str">
        <f t="shared" si="15"/>
        <v/>
      </c>
      <c r="P175" s="38" t="e">
        <f t="shared" si="16"/>
        <v>#NUM!</v>
      </c>
      <c r="Q175" s="38" t="e">
        <f t="shared" si="17"/>
        <v>#NUM!</v>
      </c>
    </row>
    <row r="176" spans="1:17" ht="17.399999999999999" x14ac:dyDescent="0.2">
      <c r="A176" s="81" t="s">
        <v>2478</v>
      </c>
      <c r="B176" s="105" t="s">
        <v>82</v>
      </c>
      <c r="C176" s="105" t="s">
        <v>3675</v>
      </c>
      <c r="D176" s="111" t="s">
        <v>1667</v>
      </c>
      <c r="E176" s="105" t="s">
        <v>116</v>
      </c>
      <c r="F176" s="81"/>
      <c r="G176" s="81"/>
      <c r="I176" s="38" t="str">
        <f t="shared" si="12"/>
        <v/>
      </c>
      <c r="K176" s="38" t="e">
        <f t="shared" si="13"/>
        <v>#NUM!</v>
      </c>
      <c r="L176" s="38" t="e">
        <f t="shared" si="14"/>
        <v>#NUM!</v>
      </c>
      <c r="N176" s="38" t="str">
        <f t="shared" si="15"/>
        <v/>
      </c>
      <c r="P176" s="38" t="e">
        <f t="shared" si="16"/>
        <v>#NUM!</v>
      </c>
      <c r="Q176" s="38" t="e">
        <f t="shared" si="17"/>
        <v>#NUM!</v>
      </c>
    </row>
    <row r="177" spans="1:17" ht="17.399999999999999" x14ac:dyDescent="0.2">
      <c r="A177" s="81" t="s">
        <v>2478</v>
      </c>
      <c r="B177" s="105" t="s">
        <v>82</v>
      </c>
      <c r="C177" s="105" t="s">
        <v>3675</v>
      </c>
      <c r="D177" s="111" t="s">
        <v>1668</v>
      </c>
      <c r="E177" s="105" t="s">
        <v>117</v>
      </c>
      <c r="F177" s="81"/>
      <c r="G177" s="81"/>
      <c r="I177" s="38" t="str">
        <f t="shared" si="12"/>
        <v/>
      </c>
      <c r="K177" s="38" t="e">
        <f t="shared" si="13"/>
        <v>#NUM!</v>
      </c>
      <c r="L177" s="38" t="e">
        <f t="shared" si="14"/>
        <v>#NUM!</v>
      </c>
      <c r="N177" s="38" t="str">
        <f t="shared" si="15"/>
        <v/>
      </c>
      <c r="P177" s="38" t="e">
        <f t="shared" si="16"/>
        <v>#NUM!</v>
      </c>
      <c r="Q177" s="38" t="e">
        <f t="shared" si="17"/>
        <v>#NUM!</v>
      </c>
    </row>
    <row r="178" spans="1:17" ht="17.399999999999999" x14ac:dyDescent="0.2">
      <c r="A178" s="81" t="s">
        <v>2478</v>
      </c>
      <c r="B178" s="105" t="s">
        <v>82</v>
      </c>
      <c r="C178" s="105" t="s">
        <v>3675</v>
      </c>
      <c r="D178" s="111" t="s">
        <v>2627</v>
      </c>
      <c r="E178" s="105" t="s">
        <v>2628</v>
      </c>
      <c r="F178" s="81"/>
      <c r="G178" s="81"/>
      <c r="I178" s="38" t="str">
        <f t="shared" si="12"/>
        <v/>
      </c>
      <c r="K178" s="38" t="e">
        <f t="shared" si="13"/>
        <v>#NUM!</v>
      </c>
      <c r="L178" s="38" t="e">
        <f t="shared" si="14"/>
        <v>#NUM!</v>
      </c>
      <c r="N178" s="38" t="str">
        <f t="shared" si="15"/>
        <v/>
      </c>
      <c r="P178" s="38" t="e">
        <f t="shared" si="16"/>
        <v>#NUM!</v>
      </c>
      <c r="Q178" s="38" t="e">
        <f t="shared" si="17"/>
        <v>#NUM!</v>
      </c>
    </row>
    <row r="179" spans="1:17" ht="17.399999999999999" x14ac:dyDescent="0.2">
      <c r="A179" s="81" t="s">
        <v>2478</v>
      </c>
      <c r="B179" s="105" t="s">
        <v>82</v>
      </c>
      <c r="C179" s="105" t="s">
        <v>3675</v>
      </c>
      <c r="D179" s="111" t="s">
        <v>2629</v>
      </c>
      <c r="E179" s="105" t="s">
        <v>2630</v>
      </c>
      <c r="F179" s="81"/>
      <c r="G179" s="81"/>
      <c r="I179" s="38" t="str">
        <f t="shared" si="12"/>
        <v/>
      </c>
      <c r="K179" s="38" t="e">
        <f t="shared" si="13"/>
        <v>#NUM!</v>
      </c>
      <c r="L179" s="38" t="e">
        <f t="shared" si="14"/>
        <v>#NUM!</v>
      </c>
      <c r="N179" s="38" t="str">
        <f t="shared" si="15"/>
        <v/>
      </c>
      <c r="P179" s="38" t="e">
        <f t="shared" si="16"/>
        <v>#NUM!</v>
      </c>
      <c r="Q179" s="38" t="e">
        <f t="shared" si="17"/>
        <v>#NUM!</v>
      </c>
    </row>
    <row r="180" spans="1:17" ht="17.399999999999999" x14ac:dyDescent="0.2">
      <c r="A180" s="81" t="s">
        <v>2478</v>
      </c>
      <c r="B180" s="105" t="s">
        <v>82</v>
      </c>
      <c r="C180" s="105" t="s">
        <v>3675</v>
      </c>
      <c r="D180" s="111" t="s">
        <v>2631</v>
      </c>
      <c r="E180" s="105" t="s">
        <v>2632</v>
      </c>
      <c r="F180" s="81"/>
      <c r="G180" s="81"/>
      <c r="I180" s="38" t="str">
        <f t="shared" si="12"/>
        <v/>
      </c>
      <c r="K180" s="38" t="e">
        <f t="shared" si="13"/>
        <v>#NUM!</v>
      </c>
      <c r="L180" s="38" t="e">
        <f t="shared" si="14"/>
        <v>#NUM!</v>
      </c>
      <c r="N180" s="38" t="str">
        <f t="shared" si="15"/>
        <v/>
      </c>
      <c r="P180" s="38" t="e">
        <f t="shared" si="16"/>
        <v>#NUM!</v>
      </c>
      <c r="Q180" s="38" t="e">
        <f t="shared" si="17"/>
        <v>#NUM!</v>
      </c>
    </row>
    <row r="181" spans="1:17" ht="17.399999999999999" x14ac:dyDescent="0.2">
      <c r="A181" s="81" t="s">
        <v>2478</v>
      </c>
      <c r="B181" s="105" t="s">
        <v>82</v>
      </c>
      <c r="C181" s="105" t="s">
        <v>3675</v>
      </c>
      <c r="D181" s="111" t="s">
        <v>4116</v>
      </c>
      <c r="E181" s="105" t="s">
        <v>4117</v>
      </c>
      <c r="F181" s="81"/>
      <c r="G181" s="81"/>
      <c r="I181" s="38" t="str">
        <f t="shared" si="12"/>
        <v/>
      </c>
      <c r="K181" s="38" t="e">
        <f t="shared" si="13"/>
        <v>#NUM!</v>
      </c>
      <c r="L181" s="38" t="e">
        <f t="shared" si="14"/>
        <v>#NUM!</v>
      </c>
      <c r="N181" s="38" t="str">
        <f t="shared" si="15"/>
        <v/>
      </c>
      <c r="P181" s="38" t="e">
        <f t="shared" si="16"/>
        <v>#NUM!</v>
      </c>
      <c r="Q181" s="38" t="e">
        <f t="shared" si="17"/>
        <v>#NUM!</v>
      </c>
    </row>
    <row r="182" spans="1:17" ht="17.399999999999999" x14ac:dyDescent="0.2">
      <c r="A182" s="81" t="s">
        <v>2478</v>
      </c>
      <c r="B182" s="105" t="s">
        <v>82</v>
      </c>
      <c r="C182" s="105" t="s">
        <v>3675</v>
      </c>
      <c r="D182" s="111" t="s">
        <v>4118</v>
      </c>
      <c r="E182" s="105" t="s">
        <v>4119</v>
      </c>
      <c r="F182" s="81"/>
      <c r="G182" s="81"/>
      <c r="I182" s="38" t="str">
        <f t="shared" si="12"/>
        <v/>
      </c>
      <c r="K182" s="38" t="e">
        <f t="shared" si="13"/>
        <v>#NUM!</v>
      </c>
      <c r="L182" s="38" t="e">
        <f t="shared" si="14"/>
        <v>#NUM!</v>
      </c>
      <c r="N182" s="38" t="str">
        <f t="shared" si="15"/>
        <v/>
      </c>
      <c r="P182" s="38" t="e">
        <f t="shared" si="16"/>
        <v>#NUM!</v>
      </c>
      <c r="Q182" s="38" t="e">
        <f t="shared" si="17"/>
        <v>#NUM!</v>
      </c>
    </row>
    <row r="183" spans="1:17" ht="17.399999999999999" x14ac:dyDescent="0.2">
      <c r="A183" s="81" t="s">
        <v>2478</v>
      </c>
      <c r="B183" s="105" t="s">
        <v>82</v>
      </c>
      <c r="C183" s="105" t="s">
        <v>3675</v>
      </c>
      <c r="D183" s="111" t="s">
        <v>4120</v>
      </c>
      <c r="E183" s="105" t="s">
        <v>4121</v>
      </c>
      <c r="F183" s="81"/>
      <c r="G183" s="81"/>
      <c r="I183" s="38" t="str">
        <f t="shared" si="12"/>
        <v/>
      </c>
      <c r="K183" s="38" t="e">
        <f t="shared" si="13"/>
        <v>#NUM!</v>
      </c>
      <c r="L183" s="38" t="e">
        <f t="shared" si="14"/>
        <v>#NUM!</v>
      </c>
      <c r="N183" s="38" t="str">
        <f t="shared" si="15"/>
        <v/>
      </c>
      <c r="P183" s="38" t="e">
        <f t="shared" si="16"/>
        <v>#NUM!</v>
      </c>
      <c r="Q183" s="38" t="e">
        <f t="shared" si="17"/>
        <v>#NUM!</v>
      </c>
    </row>
    <row r="184" spans="1:17" ht="17.399999999999999" x14ac:dyDescent="0.2">
      <c r="A184" s="81" t="s">
        <v>2478</v>
      </c>
      <c r="B184" s="105" t="s">
        <v>82</v>
      </c>
      <c r="C184" s="105" t="s">
        <v>3675</v>
      </c>
      <c r="D184" s="111" t="s">
        <v>4122</v>
      </c>
      <c r="E184" s="105" t="s">
        <v>4123</v>
      </c>
      <c r="F184" s="81"/>
      <c r="G184" s="81"/>
      <c r="I184" s="38" t="str">
        <f t="shared" si="12"/>
        <v/>
      </c>
      <c r="K184" s="38" t="e">
        <f t="shared" si="13"/>
        <v>#NUM!</v>
      </c>
      <c r="L184" s="38" t="e">
        <f t="shared" si="14"/>
        <v>#NUM!</v>
      </c>
      <c r="N184" s="38" t="str">
        <f t="shared" si="15"/>
        <v/>
      </c>
      <c r="P184" s="38" t="e">
        <f t="shared" si="16"/>
        <v>#NUM!</v>
      </c>
      <c r="Q184" s="38" t="e">
        <f t="shared" si="17"/>
        <v>#NUM!</v>
      </c>
    </row>
    <row r="185" spans="1:17" ht="17.399999999999999" x14ac:dyDescent="0.2">
      <c r="A185" s="81" t="s">
        <v>2478</v>
      </c>
      <c r="B185" s="105" t="s">
        <v>82</v>
      </c>
      <c r="C185" s="105" t="s">
        <v>3675</v>
      </c>
      <c r="D185" s="111" t="s">
        <v>4124</v>
      </c>
      <c r="E185" s="105" t="s">
        <v>4125</v>
      </c>
      <c r="F185" s="81"/>
      <c r="G185" s="81"/>
      <c r="I185" s="38" t="str">
        <f t="shared" si="12"/>
        <v/>
      </c>
      <c r="K185" s="38" t="e">
        <f t="shared" si="13"/>
        <v>#NUM!</v>
      </c>
      <c r="L185" s="38" t="e">
        <f t="shared" si="14"/>
        <v>#NUM!</v>
      </c>
      <c r="N185" s="38" t="str">
        <f t="shared" si="15"/>
        <v/>
      </c>
      <c r="P185" s="38" t="e">
        <f t="shared" si="16"/>
        <v>#NUM!</v>
      </c>
      <c r="Q185" s="38" t="e">
        <f t="shared" si="17"/>
        <v>#NUM!</v>
      </c>
    </row>
    <row r="186" spans="1:17" ht="17.399999999999999" x14ac:dyDescent="0.2">
      <c r="A186" s="81" t="s">
        <v>2478</v>
      </c>
      <c r="B186" s="105" t="s">
        <v>82</v>
      </c>
      <c r="C186" s="105" t="s">
        <v>3675</v>
      </c>
      <c r="D186" s="111" t="s">
        <v>4126</v>
      </c>
      <c r="E186" s="105" t="s">
        <v>4127</v>
      </c>
      <c r="F186" s="81"/>
      <c r="G186" s="81"/>
      <c r="I186" s="38" t="str">
        <f t="shared" si="12"/>
        <v/>
      </c>
      <c r="K186" s="38" t="e">
        <f t="shared" si="13"/>
        <v>#NUM!</v>
      </c>
      <c r="L186" s="38" t="e">
        <f t="shared" si="14"/>
        <v>#NUM!</v>
      </c>
      <c r="N186" s="38" t="str">
        <f t="shared" si="15"/>
        <v/>
      </c>
      <c r="P186" s="38" t="e">
        <f t="shared" si="16"/>
        <v>#NUM!</v>
      </c>
      <c r="Q186" s="38" t="e">
        <f t="shared" si="17"/>
        <v>#NUM!</v>
      </c>
    </row>
    <row r="187" spans="1:17" ht="17.399999999999999" x14ac:dyDescent="0.2">
      <c r="A187" s="81" t="s">
        <v>2478</v>
      </c>
      <c r="B187" s="105" t="s">
        <v>82</v>
      </c>
      <c r="C187" s="105" t="s">
        <v>3675</v>
      </c>
      <c r="D187" s="111" t="s">
        <v>4128</v>
      </c>
      <c r="E187" s="105" t="s">
        <v>4129</v>
      </c>
      <c r="F187" s="81"/>
      <c r="G187" s="81"/>
      <c r="I187" s="38" t="str">
        <f t="shared" si="12"/>
        <v/>
      </c>
      <c r="K187" s="38" t="e">
        <f t="shared" si="13"/>
        <v>#NUM!</v>
      </c>
      <c r="L187" s="38" t="e">
        <f t="shared" si="14"/>
        <v>#NUM!</v>
      </c>
      <c r="N187" s="38" t="str">
        <f t="shared" si="15"/>
        <v/>
      </c>
      <c r="P187" s="38" t="e">
        <f t="shared" si="16"/>
        <v>#NUM!</v>
      </c>
      <c r="Q187" s="38" t="e">
        <f t="shared" si="17"/>
        <v>#NUM!</v>
      </c>
    </row>
    <row r="188" spans="1:17" ht="17.399999999999999" x14ac:dyDescent="0.2">
      <c r="A188" s="81" t="s">
        <v>2478</v>
      </c>
      <c r="B188" s="105" t="s">
        <v>82</v>
      </c>
      <c r="C188" s="105" t="s">
        <v>3675</v>
      </c>
      <c r="D188" s="111" t="s">
        <v>4130</v>
      </c>
      <c r="E188" s="105" t="s">
        <v>4131</v>
      </c>
      <c r="F188" s="81"/>
      <c r="G188" s="81"/>
      <c r="I188" s="38" t="str">
        <f t="shared" si="12"/>
        <v/>
      </c>
      <c r="K188" s="38" t="e">
        <f t="shared" si="13"/>
        <v>#NUM!</v>
      </c>
      <c r="L188" s="38" t="e">
        <f t="shared" si="14"/>
        <v>#NUM!</v>
      </c>
      <c r="N188" s="38" t="str">
        <f t="shared" si="15"/>
        <v/>
      </c>
      <c r="P188" s="38" t="e">
        <f t="shared" si="16"/>
        <v>#NUM!</v>
      </c>
      <c r="Q188" s="38" t="e">
        <f t="shared" si="17"/>
        <v>#NUM!</v>
      </c>
    </row>
    <row r="189" spans="1:17" ht="17.399999999999999" x14ac:dyDescent="0.2">
      <c r="A189" s="81" t="s">
        <v>2478</v>
      </c>
      <c r="B189" s="105" t="s">
        <v>82</v>
      </c>
      <c r="C189" s="105" t="s">
        <v>3675</v>
      </c>
      <c r="D189" s="111" t="s">
        <v>4132</v>
      </c>
      <c r="E189" s="105" t="s">
        <v>4133</v>
      </c>
      <c r="F189" s="81"/>
      <c r="G189" s="81"/>
      <c r="I189" s="38" t="str">
        <f t="shared" si="12"/>
        <v/>
      </c>
      <c r="K189" s="38" t="e">
        <f t="shared" si="13"/>
        <v>#NUM!</v>
      </c>
      <c r="L189" s="38" t="e">
        <f t="shared" si="14"/>
        <v>#NUM!</v>
      </c>
      <c r="N189" s="38" t="str">
        <f t="shared" si="15"/>
        <v/>
      </c>
      <c r="P189" s="38" t="e">
        <f t="shared" si="16"/>
        <v>#NUM!</v>
      </c>
      <c r="Q189" s="38" t="e">
        <f t="shared" si="17"/>
        <v>#NUM!</v>
      </c>
    </row>
    <row r="190" spans="1:17" ht="17.399999999999999" x14ac:dyDescent="0.2">
      <c r="A190" s="81" t="s">
        <v>2478</v>
      </c>
      <c r="B190" s="105" t="s">
        <v>82</v>
      </c>
      <c r="C190" s="105" t="s">
        <v>3675</v>
      </c>
      <c r="D190" s="111" t="s">
        <v>4134</v>
      </c>
      <c r="E190" s="105" t="s">
        <v>4135</v>
      </c>
      <c r="F190" s="81"/>
      <c r="G190" s="81"/>
      <c r="I190" s="38" t="str">
        <f t="shared" si="12"/>
        <v/>
      </c>
      <c r="K190" s="38" t="e">
        <f t="shared" si="13"/>
        <v>#NUM!</v>
      </c>
      <c r="L190" s="38" t="e">
        <f t="shared" si="14"/>
        <v>#NUM!</v>
      </c>
      <c r="N190" s="38" t="str">
        <f t="shared" si="15"/>
        <v/>
      </c>
      <c r="P190" s="38" t="e">
        <f t="shared" si="16"/>
        <v>#NUM!</v>
      </c>
      <c r="Q190" s="38" t="e">
        <f t="shared" si="17"/>
        <v>#NUM!</v>
      </c>
    </row>
    <row r="191" spans="1:17" ht="17.399999999999999" x14ac:dyDescent="0.2">
      <c r="A191" s="81" t="s">
        <v>2478</v>
      </c>
      <c r="B191" s="105" t="s">
        <v>82</v>
      </c>
      <c r="C191" s="105" t="s">
        <v>3675</v>
      </c>
      <c r="D191" s="111" t="s">
        <v>4136</v>
      </c>
      <c r="E191" s="105" t="s">
        <v>4137</v>
      </c>
      <c r="F191" s="81"/>
      <c r="G191" s="81"/>
      <c r="I191" s="38" t="str">
        <f t="shared" si="12"/>
        <v/>
      </c>
      <c r="K191" s="38" t="e">
        <f t="shared" si="13"/>
        <v>#NUM!</v>
      </c>
      <c r="L191" s="38" t="e">
        <f t="shared" si="14"/>
        <v>#NUM!</v>
      </c>
      <c r="N191" s="38" t="str">
        <f t="shared" si="15"/>
        <v/>
      </c>
      <c r="P191" s="38" t="e">
        <f t="shared" si="16"/>
        <v>#NUM!</v>
      </c>
      <c r="Q191" s="38" t="e">
        <f t="shared" si="17"/>
        <v>#NUM!</v>
      </c>
    </row>
    <row r="192" spans="1:17" ht="17.399999999999999" x14ac:dyDescent="0.2">
      <c r="A192" s="81" t="s">
        <v>2478</v>
      </c>
      <c r="B192" s="105" t="s">
        <v>82</v>
      </c>
      <c r="C192" s="105" t="s">
        <v>3675</v>
      </c>
      <c r="D192" s="111" t="s">
        <v>4138</v>
      </c>
      <c r="E192" s="105" t="s">
        <v>4139</v>
      </c>
      <c r="F192" s="81"/>
      <c r="G192" s="81"/>
      <c r="I192" s="38" t="str">
        <f t="shared" si="12"/>
        <v/>
      </c>
      <c r="K192" s="38" t="e">
        <f t="shared" si="13"/>
        <v>#NUM!</v>
      </c>
      <c r="L192" s="38" t="e">
        <f t="shared" si="14"/>
        <v>#NUM!</v>
      </c>
      <c r="N192" s="38" t="str">
        <f t="shared" si="15"/>
        <v/>
      </c>
      <c r="P192" s="38" t="e">
        <f t="shared" si="16"/>
        <v>#NUM!</v>
      </c>
      <c r="Q192" s="38" t="e">
        <f t="shared" si="17"/>
        <v>#NUM!</v>
      </c>
    </row>
    <row r="193" spans="1:17" ht="17.399999999999999" x14ac:dyDescent="0.2">
      <c r="A193" s="81" t="s">
        <v>2478</v>
      </c>
      <c r="B193" s="105" t="s">
        <v>82</v>
      </c>
      <c r="C193" s="105" t="s">
        <v>3675</v>
      </c>
      <c r="D193" s="111" t="s">
        <v>4140</v>
      </c>
      <c r="E193" s="105" t="s">
        <v>4141</v>
      </c>
      <c r="F193" s="81"/>
      <c r="G193" s="81"/>
      <c r="I193" s="38" t="str">
        <f t="shared" si="12"/>
        <v/>
      </c>
      <c r="K193" s="38" t="e">
        <f t="shared" si="13"/>
        <v>#NUM!</v>
      </c>
      <c r="L193" s="38" t="e">
        <f t="shared" si="14"/>
        <v>#NUM!</v>
      </c>
      <c r="N193" s="38" t="str">
        <f t="shared" si="15"/>
        <v/>
      </c>
      <c r="P193" s="38" t="e">
        <f t="shared" si="16"/>
        <v>#NUM!</v>
      </c>
      <c r="Q193" s="38" t="e">
        <f t="shared" si="17"/>
        <v>#NUM!</v>
      </c>
    </row>
    <row r="194" spans="1:17" ht="17.399999999999999" x14ac:dyDescent="0.2">
      <c r="A194" s="81" t="s">
        <v>2478</v>
      </c>
      <c r="B194" s="105" t="s">
        <v>82</v>
      </c>
      <c r="C194" s="105" t="s">
        <v>3675</v>
      </c>
      <c r="D194" s="111" t="s">
        <v>4142</v>
      </c>
      <c r="E194" s="105" t="s">
        <v>4143</v>
      </c>
      <c r="F194" s="81"/>
      <c r="G194" s="81"/>
      <c r="I194" s="38" t="str">
        <f t="shared" si="12"/>
        <v/>
      </c>
      <c r="K194" s="38" t="e">
        <f t="shared" si="13"/>
        <v>#NUM!</v>
      </c>
      <c r="L194" s="38" t="e">
        <f t="shared" si="14"/>
        <v>#NUM!</v>
      </c>
      <c r="N194" s="38" t="str">
        <f t="shared" si="15"/>
        <v/>
      </c>
      <c r="P194" s="38" t="e">
        <f t="shared" si="16"/>
        <v>#NUM!</v>
      </c>
      <c r="Q194" s="38" t="e">
        <f t="shared" si="17"/>
        <v>#NUM!</v>
      </c>
    </row>
    <row r="195" spans="1:17" ht="17.399999999999999" x14ac:dyDescent="0.2">
      <c r="A195" s="81" t="s">
        <v>2478</v>
      </c>
      <c r="B195" s="105" t="s">
        <v>82</v>
      </c>
      <c r="C195" s="105" t="s">
        <v>3675</v>
      </c>
      <c r="D195" s="111" t="s">
        <v>4144</v>
      </c>
      <c r="E195" s="105" t="s">
        <v>4145</v>
      </c>
      <c r="F195" s="81"/>
      <c r="G195" s="81"/>
      <c r="I195" s="38" t="str">
        <f t="shared" ref="I195:I258" si="18">IF(F195&lt;&gt;0,ROW(),"")</f>
        <v/>
      </c>
      <c r="K195" s="38" t="e">
        <f t="shared" ref="K195:K258" si="19">IF(ROW()&gt;=MAX($I:$I),"",INDEX(E:E,SMALL($I:$I,ROW(E194))))</f>
        <v>#NUM!</v>
      </c>
      <c r="L195" s="38" t="e">
        <f t="shared" ref="L195:L258" si="20">IF(ROW()&gt;=MAX($I:$I),"",INDEX(F:F,SMALL($I:$I,ROW(F194))))</f>
        <v>#NUM!</v>
      </c>
      <c r="N195" s="38" t="str">
        <f t="shared" ref="N195:N258" si="21">IF(G195&lt;&gt;0,ROW(),"")</f>
        <v/>
      </c>
      <c r="P195" s="38" t="e">
        <f t="shared" ref="P195:P258" si="22">IF(ROW()&gt;=MAX($N:$N),"",INDEX(E:E,SMALL($N:$N,ROW(E194))))</f>
        <v>#NUM!</v>
      </c>
      <c r="Q195" s="38" t="e">
        <f t="shared" ref="Q195:Q258" si="23">IF(ROW()&gt;=MAX($N:$N),"",INDEX(G:G,SMALL($N:$N,ROW(G194))))</f>
        <v>#NUM!</v>
      </c>
    </row>
    <row r="196" spans="1:17" ht="17.399999999999999" x14ac:dyDescent="0.2">
      <c r="A196" s="81" t="s">
        <v>2478</v>
      </c>
      <c r="B196" s="105" t="s">
        <v>82</v>
      </c>
      <c r="C196" s="105" t="s">
        <v>3675</v>
      </c>
      <c r="D196" s="111" t="s">
        <v>4146</v>
      </c>
      <c r="E196" s="105" t="s">
        <v>4147</v>
      </c>
      <c r="F196" s="81"/>
      <c r="G196" s="81"/>
      <c r="I196" s="38" t="str">
        <f t="shared" si="18"/>
        <v/>
      </c>
      <c r="K196" s="38" t="e">
        <f t="shared" si="19"/>
        <v>#NUM!</v>
      </c>
      <c r="L196" s="38" t="e">
        <f t="shared" si="20"/>
        <v>#NUM!</v>
      </c>
      <c r="N196" s="38" t="str">
        <f t="shared" si="21"/>
        <v/>
      </c>
      <c r="P196" s="38" t="e">
        <f t="shared" si="22"/>
        <v>#NUM!</v>
      </c>
      <c r="Q196" s="38" t="e">
        <f t="shared" si="23"/>
        <v>#NUM!</v>
      </c>
    </row>
    <row r="197" spans="1:17" ht="17.399999999999999" x14ac:dyDescent="0.2">
      <c r="A197" s="81" t="s">
        <v>2478</v>
      </c>
      <c r="B197" s="105" t="s">
        <v>82</v>
      </c>
      <c r="C197" s="105" t="s">
        <v>3675</v>
      </c>
      <c r="D197" s="111" t="s">
        <v>4148</v>
      </c>
      <c r="E197" s="105" t="s">
        <v>4149</v>
      </c>
      <c r="F197" s="81"/>
      <c r="G197" s="81"/>
      <c r="I197" s="38" t="str">
        <f t="shared" si="18"/>
        <v/>
      </c>
      <c r="K197" s="38" t="e">
        <f t="shared" si="19"/>
        <v>#NUM!</v>
      </c>
      <c r="L197" s="38" t="e">
        <f t="shared" si="20"/>
        <v>#NUM!</v>
      </c>
      <c r="N197" s="38" t="str">
        <f t="shared" si="21"/>
        <v/>
      </c>
      <c r="P197" s="38" t="e">
        <f t="shared" si="22"/>
        <v>#NUM!</v>
      </c>
      <c r="Q197" s="38" t="e">
        <f t="shared" si="23"/>
        <v>#NUM!</v>
      </c>
    </row>
    <row r="198" spans="1:17" ht="17.399999999999999" x14ac:dyDescent="0.2">
      <c r="A198" s="81" t="s">
        <v>2478</v>
      </c>
      <c r="B198" s="105" t="s">
        <v>82</v>
      </c>
      <c r="C198" s="105" t="s">
        <v>3676</v>
      </c>
      <c r="D198" s="111" t="s">
        <v>1669</v>
      </c>
      <c r="E198" s="105" t="s">
        <v>118</v>
      </c>
      <c r="F198" s="81"/>
      <c r="G198" s="81"/>
      <c r="I198" s="38" t="str">
        <f t="shared" si="18"/>
        <v/>
      </c>
      <c r="K198" s="38" t="e">
        <f t="shared" si="19"/>
        <v>#NUM!</v>
      </c>
      <c r="L198" s="38" t="e">
        <f t="shared" si="20"/>
        <v>#NUM!</v>
      </c>
      <c r="N198" s="38" t="str">
        <f t="shared" si="21"/>
        <v/>
      </c>
      <c r="P198" s="38" t="e">
        <f t="shared" si="22"/>
        <v>#NUM!</v>
      </c>
      <c r="Q198" s="38" t="e">
        <f t="shared" si="23"/>
        <v>#NUM!</v>
      </c>
    </row>
    <row r="199" spans="1:17" ht="17.399999999999999" x14ac:dyDescent="0.2">
      <c r="A199" s="81" t="s">
        <v>2478</v>
      </c>
      <c r="B199" s="105" t="s">
        <v>82</v>
      </c>
      <c r="C199" s="105" t="s">
        <v>3676</v>
      </c>
      <c r="D199" s="111" t="s">
        <v>2633</v>
      </c>
      <c r="E199" s="105" t="s">
        <v>2634</v>
      </c>
      <c r="F199" s="81"/>
      <c r="G199" s="81"/>
      <c r="I199" s="38" t="str">
        <f t="shared" si="18"/>
        <v/>
      </c>
      <c r="K199" s="38" t="e">
        <f t="shared" si="19"/>
        <v>#NUM!</v>
      </c>
      <c r="L199" s="38" t="e">
        <f t="shared" si="20"/>
        <v>#NUM!</v>
      </c>
      <c r="N199" s="38" t="str">
        <f t="shared" si="21"/>
        <v/>
      </c>
      <c r="P199" s="38" t="e">
        <f t="shared" si="22"/>
        <v>#NUM!</v>
      </c>
      <c r="Q199" s="38" t="e">
        <f t="shared" si="23"/>
        <v>#NUM!</v>
      </c>
    </row>
    <row r="200" spans="1:17" ht="17.399999999999999" x14ac:dyDescent="0.2">
      <c r="A200" s="81" t="s">
        <v>2478</v>
      </c>
      <c r="B200" s="105" t="s">
        <v>82</v>
      </c>
      <c r="C200" s="105" t="s">
        <v>3676</v>
      </c>
      <c r="D200" s="111" t="s">
        <v>2635</v>
      </c>
      <c r="E200" s="105" t="s">
        <v>2636</v>
      </c>
      <c r="F200" s="81"/>
      <c r="G200" s="81"/>
      <c r="I200" s="38" t="str">
        <f t="shared" si="18"/>
        <v/>
      </c>
      <c r="K200" s="38" t="e">
        <f t="shared" si="19"/>
        <v>#NUM!</v>
      </c>
      <c r="L200" s="38" t="e">
        <f t="shared" si="20"/>
        <v>#NUM!</v>
      </c>
      <c r="N200" s="38" t="str">
        <f t="shared" si="21"/>
        <v/>
      </c>
      <c r="P200" s="38" t="e">
        <f t="shared" si="22"/>
        <v>#NUM!</v>
      </c>
      <c r="Q200" s="38" t="e">
        <f t="shared" si="23"/>
        <v>#NUM!</v>
      </c>
    </row>
    <row r="201" spans="1:17" ht="17.399999999999999" x14ac:dyDescent="0.2">
      <c r="A201" s="81" t="s">
        <v>2478</v>
      </c>
      <c r="B201" s="105" t="s">
        <v>82</v>
      </c>
      <c r="C201" s="105" t="s">
        <v>3676</v>
      </c>
      <c r="D201" s="111" t="s">
        <v>2637</v>
      </c>
      <c r="E201" s="105" t="s">
        <v>2638</v>
      </c>
      <c r="F201" s="81"/>
      <c r="G201" s="81"/>
      <c r="I201" s="38" t="str">
        <f t="shared" si="18"/>
        <v/>
      </c>
      <c r="K201" s="38" t="e">
        <f t="shared" si="19"/>
        <v>#NUM!</v>
      </c>
      <c r="L201" s="38" t="e">
        <f t="shared" si="20"/>
        <v>#NUM!</v>
      </c>
      <c r="N201" s="38" t="str">
        <f t="shared" si="21"/>
        <v/>
      </c>
      <c r="P201" s="38" t="e">
        <f t="shared" si="22"/>
        <v>#NUM!</v>
      </c>
      <c r="Q201" s="38" t="e">
        <f t="shared" si="23"/>
        <v>#NUM!</v>
      </c>
    </row>
    <row r="202" spans="1:17" ht="17.399999999999999" x14ac:dyDescent="0.2">
      <c r="A202" s="81" t="s">
        <v>2478</v>
      </c>
      <c r="B202" s="105" t="s">
        <v>82</v>
      </c>
      <c r="C202" s="105" t="s">
        <v>3676</v>
      </c>
      <c r="D202" s="111" t="s">
        <v>2639</v>
      </c>
      <c r="E202" s="105" t="s">
        <v>2640</v>
      </c>
      <c r="F202" s="81"/>
      <c r="G202" s="81"/>
      <c r="I202" s="38" t="str">
        <f t="shared" si="18"/>
        <v/>
      </c>
      <c r="K202" s="38" t="e">
        <f t="shared" si="19"/>
        <v>#NUM!</v>
      </c>
      <c r="L202" s="38" t="e">
        <f t="shared" si="20"/>
        <v>#NUM!</v>
      </c>
      <c r="N202" s="38" t="str">
        <f t="shared" si="21"/>
        <v/>
      </c>
      <c r="P202" s="38" t="e">
        <f t="shared" si="22"/>
        <v>#NUM!</v>
      </c>
      <c r="Q202" s="38" t="e">
        <f t="shared" si="23"/>
        <v>#NUM!</v>
      </c>
    </row>
    <row r="203" spans="1:17" ht="17.399999999999999" x14ac:dyDescent="0.2">
      <c r="A203" s="81" t="s">
        <v>2478</v>
      </c>
      <c r="B203" s="105" t="s">
        <v>82</v>
      </c>
      <c r="C203" s="105" t="s">
        <v>3676</v>
      </c>
      <c r="D203" s="111" t="s">
        <v>2641</v>
      </c>
      <c r="E203" s="105" t="s">
        <v>2642</v>
      </c>
      <c r="F203" s="81"/>
      <c r="G203" s="81"/>
      <c r="I203" s="38" t="str">
        <f t="shared" si="18"/>
        <v/>
      </c>
      <c r="K203" s="38" t="e">
        <f t="shared" si="19"/>
        <v>#NUM!</v>
      </c>
      <c r="L203" s="38" t="e">
        <f t="shared" si="20"/>
        <v>#NUM!</v>
      </c>
      <c r="N203" s="38" t="str">
        <f t="shared" si="21"/>
        <v/>
      </c>
      <c r="P203" s="38" t="e">
        <f t="shared" si="22"/>
        <v>#NUM!</v>
      </c>
      <c r="Q203" s="38" t="e">
        <f t="shared" si="23"/>
        <v>#NUM!</v>
      </c>
    </row>
    <row r="204" spans="1:17" ht="17.399999999999999" x14ac:dyDescent="0.2">
      <c r="A204" s="81" t="s">
        <v>2478</v>
      </c>
      <c r="B204" s="105" t="s">
        <v>82</v>
      </c>
      <c r="C204" s="105" t="s">
        <v>3676</v>
      </c>
      <c r="D204" s="111" t="s">
        <v>2643</v>
      </c>
      <c r="E204" s="105" t="s">
        <v>2644</v>
      </c>
      <c r="F204" s="81"/>
      <c r="G204" s="81"/>
      <c r="I204" s="38" t="str">
        <f t="shared" si="18"/>
        <v/>
      </c>
      <c r="K204" s="38" t="e">
        <f t="shared" si="19"/>
        <v>#NUM!</v>
      </c>
      <c r="L204" s="38" t="e">
        <f t="shared" si="20"/>
        <v>#NUM!</v>
      </c>
      <c r="N204" s="38" t="str">
        <f t="shared" si="21"/>
        <v/>
      </c>
      <c r="P204" s="38" t="e">
        <f t="shared" si="22"/>
        <v>#NUM!</v>
      </c>
      <c r="Q204" s="38" t="e">
        <f t="shared" si="23"/>
        <v>#NUM!</v>
      </c>
    </row>
    <row r="205" spans="1:17" ht="17.399999999999999" x14ac:dyDescent="0.2">
      <c r="A205" s="81" t="s">
        <v>2478</v>
      </c>
      <c r="B205" s="105" t="s">
        <v>82</v>
      </c>
      <c r="C205" s="105" t="s">
        <v>3676</v>
      </c>
      <c r="D205" s="111" t="s">
        <v>2645</v>
      </c>
      <c r="E205" s="105" t="s">
        <v>2646</v>
      </c>
      <c r="F205" s="81"/>
      <c r="G205" s="81"/>
      <c r="I205" s="38" t="str">
        <f t="shared" si="18"/>
        <v/>
      </c>
      <c r="K205" s="38" t="e">
        <f t="shared" si="19"/>
        <v>#NUM!</v>
      </c>
      <c r="L205" s="38" t="e">
        <f t="shared" si="20"/>
        <v>#NUM!</v>
      </c>
      <c r="N205" s="38" t="str">
        <f t="shared" si="21"/>
        <v/>
      </c>
      <c r="P205" s="38" t="e">
        <f t="shared" si="22"/>
        <v>#NUM!</v>
      </c>
      <c r="Q205" s="38" t="e">
        <f t="shared" si="23"/>
        <v>#NUM!</v>
      </c>
    </row>
    <row r="206" spans="1:17" ht="17.399999999999999" x14ac:dyDescent="0.2">
      <c r="A206" s="81" t="s">
        <v>2478</v>
      </c>
      <c r="B206" s="105" t="s">
        <v>82</v>
      </c>
      <c r="C206" s="105" t="s">
        <v>3676</v>
      </c>
      <c r="D206" s="111" t="s">
        <v>2647</v>
      </c>
      <c r="E206" s="105" t="s">
        <v>2648</v>
      </c>
      <c r="F206" s="81"/>
      <c r="G206" s="81"/>
      <c r="I206" s="38" t="str">
        <f t="shared" si="18"/>
        <v/>
      </c>
      <c r="K206" s="38" t="e">
        <f t="shared" si="19"/>
        <v>#NUM!</v>
      </c>
      <c r="L206" s="38" t="e">
        <f t="shared" si="20"/>
        <v>#NUM!</v>
      </c>
      <c r="N206" s="38" t="str">
        <f t="shared" si="21"/>
        <v/>
      </c>
      <c r="P206" s="38" t="e">
        <f t="shared" si="22"/>
        <v>#NUM!</v>
      </c>
      <c r="Q206" s="38" t="e">
        <f t="shared" si="23"/>
        <v>#NUM!</v>
      </c>
    </row>
    <row r="207" spans="1:17" ht="17.399999999999999" x14ac:dyDescent="0.2">
      <c r="A207" s="81" t="s">
        <v>2478</v>
      </c>
      <c r="B207" s="105" t="s">
        <v>82</v>
      </c>
      <c r="C207" s="105" t="s">
        <v>3676</v>
      </c>
      <c r="D207" s="111" t="s">
        <v>4152</v>
      </c>
      <c r="E207" s="105" t="s">
        <v>4153</v>
      </c>
      <c r="F207" s="81"/>
      <c r="G207" s="81"/>
      <c r="I207" s="38" t="str">
        <f t="shared" si="18"/>
        <v/>
      </c>
      <c r="K207" s="38" t="e">
        <f t="shared" si="19"/>
        <v>#NUM!</v>
      </c>
      <c r="L207" s="38" t="e">
        <f t="shared" si="20"/>
        <v>#NUM!</v>
      </c>
      <c r="N207" s="38" t="str">
        <f t="shared" si="21"/>
        <v/>
      </c>
      <c r="P207" s="38" t="e">
        <f t="shared" si="22"/>
        <v>#NUM!</v>
      </c>
      <c r="Q207" s="38" t="e">
        <f t="shared" si="23"/>
        <v>#NUM!</v>
      </c>
    </row>
    <row r="208" spans="1:17" ht="17.399999999999999" x14ac:dyDescent="0.2">
      <c r="A208" s="81" t="s">
        <v>2478</v>
      </c>
      <c r="B208" s="105" t="s">
        <v>82</v>
      </c>
      <c r="C208" s="105" t="s">
        <v>3676</v>
      </c>
      <c r="D208" s="111" t="s">
        <v>4154</v>
      </c>
      <c r="E208" s="105" t="s">
        <v>4155</v>
      </c>
      <c r="F208" s="81"/>
      <c r="G208" s="81"/>
      <c r="I208" s="38" t="str">
        <f t="shared" si="18"/>
        <v/>
      </c>
      <c r="K208" s="38" t="e">
        <f t="shared" si="19"/>
        <v>#NUM!</v>
      </c>
      <c r="L208" s="38" t="e">
        <f t="shared" si="20"/>
        <v>#NUM!</v>
      </c>
      <c r="N208" s="38" t="str">
        <f t="shared" si="21"/>
        <v/>
      </c>
      <c r="P208" s="38" t="e">
        <f t="shared" si="22"/>
        <v>#NUM!</v>
      </c>
      <c r="Q208" s="38" t="e">
        <f t="shared" si="23"/>
        <v>#NUM!</v>
      </c>
    </row>
    <row r="209" spans="1:17" ht="17.399999999999999" x14ac:dyDescent="0.2">
      <c r="A209" s="81" t="s">
        <v>2478</v>
      </c>
      <c r="B209" s="105" t="s">
        <v>82</v>
      </c>
      <c r="C209" s="105" t="s">
        <v>3676</v>
      </c>
      <c r="D209" s="111" t="s">
        <v>4156</v>
      </c>
      <c r="E209" s="105" t="s">
        <v>4157</v>
      </c>
      <c r="F209" s="81"/>
      <c r="G209" s="81"/>
      <c r="I209" s="38" t="str">
        <f t="shared" si="18"/>
        <v/>
      </c>
      <c r="K209" s="38" t="e">
        <f t="shared" si="19"/>
        <v>#NUM!</v>
      </c>
      <c r="L209" s="38" t="e">
        <f t="shared" si="20"/>
        <v>#NUM!</v>
      </c>
      <c r="N209" s="38" t="str">
        <f t="shared" si="21"/>
        <v/>
      </c>
      <c r="P209" s="38" t="e">
        <f t="shared" si="22"/>
        <v>#NUM!</v>
      </c>
      <c r="Q209" s="38" t="e">
        <f t="shared" si="23"/>
        <v>#NUM!</v>
      </c>
    </row>
    <row r="210" spans="1:17" ht="17.399999999999999" x14ac:dyDescent="0.2">
      <c r="A210" s="81" t="s">
        <v>2478</v>
      </c>
      <c r="B210" s="105" t="s">
        <v>82</v>
      </c>
      <c r="C210" s="105" t="s">
        <v>3676</v>
      </c>
      <c r="D210" s="111" t="s">
        <v>4158</v>
      </c>
      <c r="E210" s="105" t="s">
        <v>4159</v>
      </c>
      <c r="F210" s="81"/>
      <c r="G210" s="81"/>
      <c r="I210" s="38" t="str">
        <f t="shared" si="18"/>
        <v/>
      </c>
      <c r="K210" s="38" t="e">
        <f t="shared" si="19"/>
        <v>#NUM!</v>
      </c>
      <c r="L210" s="38" t="e">
        <f t="shared" si="20"/>
        <v>#NUM!</v>
      </c>
      <c r="N210" s="38" t="str">
        <f t="shared" si="21"/>
        <v/>
      </c>
      <c r="P210" s="38" t="e">
        <f t="shared" si="22"/>
        <v>#NUM!</v>
      </c>
      <c r="Q210" s="38" t="e">
        <f t="shared" si="23"/>
        <v>#NUM!</v>
      </c>
    </row>
    <row r="211" spans="1:17" ht="17.399999999999999" x14ac:dyDescent="0.2">
      <c r="A211" s="81" t="s">
        <v>2478</v>
      </c>
      <c r="B211" s="105" t="s">
        <v>82</v>
      </c>
      <c r="C211" s="105" t="s">
        <v>3676</v>
      </c>
      <c r="D211" s="111" t="s">
        <v>4160</v>
      </c>
      <c r="E211" s="105" t="s">
        <v>4161</v>
      </c>
      <c r="F211" s="81"/>
      <c r="G211" s="81"/>
      <c r="I211" s="38" t="str">
        <f t="shared" si="18"/>
        <v/>
      </c>
      <c r="K211" s="38" t="e">
        <f t="shared" si="19"/>
        <v>#NUM!</v>
      </c>
      <c r="L211" s="38" t="e">
        <f t="shared" si="20"/>
        <v>#NUM!</v>
      </c>
      <c r="N211" s="38" t="str">
        <f t="shared" si="21"/>
        <v/>
      </c>
      <c r="P211" s="38" t="e">
        <f t="shared" si="22"/>
        <v>#NUM!</v>
      </c>
      <c r="Q211" s="38" t="e">
        <f t="shared" si="23"/>
        <v>#NUM!</v>
      </c>
    </row>
    <row r="212" spans="1:17" ht="17.399999999999999" x14ac:dyDescent="0.2">
      <c r="A212" s="81" t="s">
        <v>2478</v>
      </c>
      <c r="B212" s="105" t="s">
        <v>82</v>
      </c>
      <c r="C212" s="105" t="s">
        <v>3676</v>
      </c>
      <c r="D212" s="111" t="s">
        <v>4162</v>
      </c>
      <c r="E212" s="105" t="s">
        <v>4163</v>
      </c>
      <c r="F212" s="81"/>
      <c r="G212" s="81"/>
      <c r="I212" s="38" t="str">
        <f t="shared" si="18"/>
        <v/>
      </c>
      <c r="K212" s="38" t="e">
        <f t="shared" si="19"/>
        <v>#NUM!</v>
      </c>
      <c r="L212" s="38" t="e">
        <f t="shared" si="20"/>
        <v>#NUM!</v>
      </c>
      <c r="N212" s="38" t="str">
        <f t="shared" si="21"/>
        <v/>
      </c>
      <c r="P212" s="38" t="e">
        <f t="shared" si="22"/>
        <v>#NUM!</v>
      </c>
      <c r="Q212" s="38" t="e">
        <f t="shared" si="23"/>
        <v>#NUM!</v>
      </c>
    </row>
    <row r="213" spans="1:17" ht="17.399999999999999" x14ac:dyDescent="0.2">
      <c r="A213" s="81" t="s">
        <v>2478</v>
      </c>
      <c r="B213" s="105" t="s">
        <v>82</v>
      </c>
      <c r="C213" s="105" t="s">
        <v>3676</v>
      </c>
      <c r="D213" s="111" t="s">
        <v>4164</v>
      </c>
      <c r="E213" s="105" t="s">
        <v>4165</v>
      </c>
      <c r="F213" s="81"/>
      <c r="G213" s="81"/>
      <c r="I213" s="38" t="str">
        <f t="shared" si="18"/>
        <v/>
      </c>
      <c r="K213" s="38" t="e">
        <f t="shared" si="19"/>
        <v>#NUM!</v>
      </c>
      <c r="L213" s="38" t="e">
        <f t="shared" si="20"/>
        <v>#NUM!</v>
      </c>
      <c r="N213" s="38" t="str">
        <f t="shared" si="21"/>
        <v/>
      </c>
      <c r="P213" s="38" t="e">
        <f t="shared" si="22"/>
        <v>#NUM!</v>
      </c>
      <c r="Q213" s="38" t="e">
        <f t="shared" si="23"/>
        <v>#NUM!</v>
      </c>
    </row>
    <row r="214" spans="1:17" ht="17.399999999999999" x14ac:dyDescent="0.2">
      <c r="A214" s="81" t="s">
        <v>2478</v>
      </c>
      <c r="B214" s="105" t="s">
        <v>82</v>
      </c>
      <c r="C214" s="105" t="s">
        <v>3676</v>
      </c>
      <c r="D214" s="111" t="s">
        <v>4166</v>
      </c>
      <c r="E214" s="105" t="s">
        <v>4167</v>
      </c>
      <c r="F214" s="81"/>
      <c r="G214" s="81"/>
      <c r="I214" s="38" t="str">
        <f t="shared" si="18"/>
        <v/>
      </c>
      <c r="K214" s="38" t="e">
        <f t="shared" si="19"/>
        <v>#NUM!</v>
      </c>
      <c r="L214" s="38" t="e">
        <f t="shared" si="20"/>
        <v>#NUM!</v>
      </c>
      <c r="N214" s="38" t="str">
        <f t="shared" si="21"/>
        <v/>
      </c>
      <c r="P214" s="38" t="e">
        <f t="shared" si="22"/>
        <v>#NUM!</v>
      </c>
      <c r="Q214" s="38" t="e">
        <f t="shared" si="23"/>
        <v>#NUM!</v>
      </c>
    </row>
    <row r="215" spans="1:17" ht="17.399999999999999" x14ac:dyDescent="0.2">
      <c r="A215" s="81" t="s">
        <v>2478</v>
      </c>
      <c r="B215" s="105" t="s">
        <v>82</v>
      </c>
      <c r="C215" s="105" t="s">
        <v>3676</v>
      </c>
      <c r="D215" s="111" t="s">
        <v>4168</v>
      </c>
      <c r="E215" s="105" t="s">
        <v>4169</v>
      </c>
      <c r="F215" s="81"/>
      <c r="G215" s="81"/>
      <c r="I215" s="38" t="str">
        <f t="shared" si="18"/>
        <v/>
      </c>
      <c r="K215" s="38" t="e">
        <f t="shared" si="19"/>
        <v>#NUM!</v>
      </c>
      <c r="L215" s="38" t="e">
        <f t="shared" si="20"/>
        <v>#NUM!</v>
      </c>
      <c r="N215" s="38" t="str">
        <f t="shared" si="21"/>
        <v/>
      </c>
      <c r="P215" s="38" t="e">
        <f t="shared" si="22"/>
        <v>#NUM!</v>
      </c>
      <c r="Q215" s="38" t="e">
        <f t="shared" si="23"/>
        <v>#NUM!</v>
      </c>
    </row>
    <row r="216" spans="1:17" ht="17.399999999999999" x14ac:dyDescent="0.2">
      <c r="A216" s="81" t="s">
        <v>2478</v>
      </c>
      <c r="B216" s="105" t="s">
        <v>82</v>
      </c>
      <c r="C216" s="105" t="s">
        <v>3676</v>
      </c>
      <c r="D216" s="111" t="s">
        <v>4170</v>
      </c>
      <c r="E216" s="105" t="s">
        <v>4171</v>
      </c>
      <c r="F216" s="81"/>
      <c r="G216" s="81"/>
      <c r="I216" s="38" t="str">
        <f t="shared" si="18"/>
        <v/>
      </c>
      <c r="K216" s="38" t="e">
        <f t="shared" si="19"/>
        <v>#NUM!</v>
      </c>
      <c r="L216" s="38" t="e">
        <f t="shared" si="20"/>
        <v>#NUM!</v>
      </c>
      <c r="N216" s="38" t="str">
        <f t="shared" si="21"/>
        <v/>
      </c>
      <c r="P216" s="38" t="e">
        <f t="shared" si="22"/>
        <v>#NUM!</v>
      </c>
      <c r="Q216" s="38" t="e">
        <f t="shared" si="23"/>
        <v>#NUM!</v>
      </c>
    </row>
    <row r="217" spans="1:17" ht="17.399999999999999" x14ac:dyDescent="0.2">
      <c r="A217" s="81" t="s">
        <v>2478</v>
      </c>
      <c r="B217" s="105" t="s">
        <v>82</v>
      </c>
      <c r="C217" s="105" t="s">
        <v>3676</v>
      </c>
      <c r="D217" s="111" t="s">
        <v>4172</v>
      </c>
      <c r="E217" s="105" t="s">
        <v>4173</v>
      </c>
      <c r="F217" s="81"/>
      <c r="G217" s="81"/>
      <c r="I217" s="38" t="str">
        <f t="shared" si="18"/>
        <v/>
      </c>
      <c r="K217" s="38" t="e">
        <f t="shared" si="19"/>
        <v>#NUM!</v>
      </c>
      <c r="L217" s="38" t="e">
        <f t="shared" si="20"/>
        <v>#NUM!</v>
      </c>
      <c r="N217" s="38" t="str">
        <f t="shared" si="21"/>
        <v/>
      </c>
      <c r="P217" s="38" t="e">
        <f t="shared" si="22"/>
        <v>#NUM!</v>
      </c>
      <c r="Q217" s="38" t="e">
        <f t="shared" si="23"/>
        <v>#NUM!</v>
      </c>
    </row>
    <row r="218" spans="1:17" ht="17.399999999999999" x14ac:dyDescent="0.2">
      <c r="A218" s="81" t="s">
        <v>2478</v>
      </c>
      <c r="B218" s="105" t="s">
        <v>82</v>
      </c>
      <c r="C218" s="105" t="s">
        <v>3676</v>
      </c>
      <c r="D218" s="111" t="s">
        <v>4174</v>
      </c>
      <c r="E218" s="105" t="s">
        <v>4175</v>
      </c>
      <c r="F218" s="81"/>
      <c r="G218" s="81"/>
      <c r="I218" s="38" t="str">
        <f t="shared" si="18"/>
        <v/>
      </c>
      <c r="K218" s="38" t="e">
        <f t="shared" si="19"/>
        <v>#NUM!</v>
      </c>
      <c r="L218" s="38" t="e">
        <f t="shared" si="20"/>
        <v>#NUM!</v>
      </c>
      <c r="N218" s="38" t="str">
        <f t="shared" si="21"/>
        <v/>
      </c>
      <c r="P218" s="38" t="e">
        <f t="shared" si="22"/>
        <v>#NUM!</v>
      </c>
      <c r="Q218" s="38" t="e">
        <f t="shared" si="23"/>
        <v>#NUM!</v>
      </c>
    </row>
    <row r="219" spans="1:17" ht="17.399999999999999" x14ac:dyDescent="0.2">
      <c r="A219" s="81" t="s">
        <v>2478</v>
      </c>
      <c r="B219" s="105" t="s">
        <v>82</v>
      </c>
      <c r="C219" s="105" t="s">
        <v>3676</v>
      </c>
      <c r="D219" s="111" t="s">
        <v>4176</v>
      </c>
      <c r="E219" s="105" t="s">
        <v>4177</v>
      </c>
      <c r="F219" s="81"/>
      <c r="G219" s="81"/>
      <c r="I219" s="38" t="str">
        <f t="shared" si="18"/>
        <v/>
      </c>
      <c r="K219" s="38" t="e">
        <f t="shared" si="19"/>
        <v>#NUM!</v>
      </c>
      <c r="L219" s="38" t="e">
        <f t="shared" si="20"/>
        <v>#NUM!</v>
      </c>
      <c r="N219" s="38" t="str">
        <f t="shared" si="21"/>
        <v/>
      </c>
      <c r="P219" s="38" t="e">
        <f t="shared" si="22"/>
        <v>#NUM!</v>
      </c>
      <c r="Q219" s="38" t="e">
        <f t="shared" si="23"/>
        <v>#NUM!</v>
      </c>
    </row>
    <row r="220" spans="1:17" ht="17.399999999999999" x14ac:dyDescent="0.2">
      <c r="A220" s="81" t="s">
        <v>2478</v>
      </c>
      <c r="B220" s="105" t="s">
        <v>82</v>
      </c>
      <c r="C220" s="105" t="s">
        <v>3676</v>
      </c>
      <c r="D220" s="111" t="s">
        <v>4178</v>
      </c>
      <c r="E220" s="105" t="s">
        <v>4179</v>
      </c>
      <c r="F220" s="81"/>
      <c r="G220" s="81"/>
      <c r="I220" s="38" t="str">
        <f t="shared" si="18"/>
        <v/>
      </c>
      <c r="K220" s="38" t="e">
        <f t="shared" si="19"/>
        <v>#NUM!</v>
      </c>
      <c r="L220" s="38" t="e">
        <f t="shared" si="20"/>
        <v>#NUM!</v>
      </c>
      <c r="N220" s="38" t="str">
        <f t="shared" si="21"/>
        <v/>
      </c>
      <c r="P220" s="38" t="e">
        <f t="shared" si="22"/>
        <v>#NUM!</v>
      </c>
      <c r="Q220" s="38" t="e">
        <f t="shared" si="23"/>
        <v>#NUM!</v>
      </c>
    </row>
    <row r="221" spans="1:17" ht="17.399999999999999" x14ac:dyDescent="0.2">
      <c r="A221" s="81" t="s">
        <v>2478</v>
      </c>
      <c r="B221" s="105" t="s">
        <v>82</v>
      </c>
      <c r="C221" s="105" t="s">
        <v>3677</v>
      </c>
      <c r="D221" s="111" t="s">
        <v>1670</v>
      </c>
      <c r="E221" s="105" t="s">
        <v>119</v>
      </c>
      <c r="F221" s="81"/>
      <c r="G221" s="81"/>
      <c r="I221" s="38" t="str">
        <f t="shared" si="18"/>
        <v/>
      </c>
      <c r="K221" s="38" t="e">
        <f t="shared" si="19"/>
        <v>#NUM!</v>
      </c>
      <c r="L221" s="38" t="e">
        <f t="shared" si="20"/>
        <v>#NUM!</v>
      </c>
      <c r="N221" s="38" t="str">
        <f t="shared" si="21"/>
        <v/>
      </c>
      <c r="P221" s="38" t="e">
        <f t="shared" si="22"/>
        <v>#NUM!</v>
      </c>
      <c r="Q221" s="38" t="e">
        <f t="shared" si="23"/>
        <v>#NUM!</v>
      </c>
    </row>
    <row r="222" spans="1:17" ht="17.399999999999999" x14ac:dyDescent="0.2">
      <c r="A222" s="81" t="s">
        <v>2478</v>
      </c>
      <c r="B222" s="105" t="s">
        <v>82</v>
      </c>
      <c r="C222" s="105" t="s">
        <v>3677</v>
      </c>
      <c r="D222" s="111" t="s">
        <v>1671</v>
      </c>
      <c r="E222" s="105" t="s">
        <v>120</v>
      </c>
      <c r="F222" s="81"/>
      <c r="G222" s="81"/>
      <c r="I222" s="38" t="str">
        <f t="shared" si="18"/>
        <v/>
      </c>
      <c r="K222" s="38" t="e">
        <f t="shared" si="19"/>
        <v>#NUM!</v>
      </c>
      <c r="L222" s="38" t="e">
        <f t="shared" si="20"/>
        <v>#NUM!</v>
      </c>
      <c r="N222" s="38" t="str">
        <f t="shared" si="21"/>
        <v/>
      </c>
      <c r="P222" s="38" t="e">
        <f t="shared" si="22"/>
        <v>#NUM!</v>
      </c>
      <c r="Q222" s="38" t="e">
        <f t="shared" si="23"/>
        <v>#NUM!</v>
      </c>
    </row>
    <row r="223" spans="1:17" ht="17.399999999999999" x14ac:dyDescent="0.2">
      <c r="A223" s="81" t="s">
        <v>2478</v>
      </c>
      <c r="B223" s="105" t="s">
        <v>82</v>
      </c>
      <c r="C223" s="105" t="s">
        <v>3677</v>
      </c>
      <c r="D223" s="111" t="s">
        <v>1672</v>
      </c>
      <c r="E223" s="105" t="s">
        <v>121</v>
      </c>
      <c r="F223" s="81"/>
      <c r="G223" s="81"/>
      <c r="I223" s="38" t="str">
        <f t="shared" si="18"/>
        <v/>
      </c>
      <c r="K223" s="38" t="e">
        <f t="shared" si="19"/>
        <v>#NUM!</v>
      </c>
      <c r="L223" s="38" t="e">
        <f t="shared" si="20"/>
        <v>#NUM!</v>
      </c>
      <c r="N223" s="38" t="str">
        <f t="shared" si="21"/>
        <v/>
      </c>
      <c r="P223" s="38" t="e">
        <f t="shared" si="22"/>
        <v>#NUM!</v>
      </c>
      <c r="Q223" s="38" t="e">
        <f t="shared" si="23"/>
        <v>#NUM!</v>
      </c>
    </row>
    <row r="224" spans="1:17" ht="17.399999999999999" x14ac:dyDescent="0.2">
      <c r="A224" s="81" t="s">
        <v>2478</v>
      </c>
      <c r="B224" s="105" t="s">
        <v>82</v>
      </c>
      <c r="C224" s="105" t="s">
        <v>3677</v>
      </c>
      <c r="D224" s="111" t="s">
        <v>1673</v>
      </c>
      <c r="E224" s="105" t="s">
        <v>122</v>
      </c>
      <c r="F224" s="81"/>
      <c r="G224" s="81"/>
      <c r="I224" s="38" t="str">
        <f t="shared" si="18"/>
        <v/>
      </c>
      <c r="K224" s="38" t="e">
        <f t="shared" si="19"/>
        <v>#NUM!</v>
      </c>
      <c r="L224" s="38" t="e">
        <f t="shared" si="20"/>
        <v>#NUM!</v>
      </c>
      <c r="N224" s="38" t="str">
        <f t="shared" si="21"/>
        <v/>
      </c>
      <c r="P224" s="38" t="e">
        <f t="shared" si="22"/>
        <v>#NUM!</v>
      </c>
      <c r="Q224" s="38" t="e">
        <f t="shared" si="23"/>
        <v>#NUM!</v>
      </c>
    </row>
    <row r="225" spans="1:17" ht="17.399999999999999" x14ac:dyDescent="0.2">
      <c r="A225" s="81" t="s">
        <v>2478</v>
      </c>
      <c r="B225" s="105" t="s">
        <v>82</v>
      </c>
      <c r="C225" s="105" t="s">
        <v>3677</v>
      </c>
      <c r="D225" s="111" t="s">
        <v>1674</v>
      </c>
      <c r="E225" s="105" t="s">
        <v>123</v>
      </c>
      <c r="F225" s="81"/>
      <c r="G225" s="81"/>
      <c r="I225" s="38" t="str">
        <f t="shared" si="18"/>
        <v/>
      </c>
      <c r="K225" s="38" t="e">
        <f t="shared" si="19"/>
        <v>#NUM!</v>
      </c>
      <c r="L225" s="38" t="e">
        <f t="shared" si="20"/>
        <v>#NUM!</v>
      </c>
      <c r="N225" s="38" t="str">
        <f t="shared" si="21"/>
        <v/>
      </c>
      <c r="P225" s="38" t="e">
        <f t="shared" si="22"/>
        <v>#NUM!</v>
      </c>
      <c r="Q225" s="38" t="e">
        <f t="shared" si="23"/>
        <v>#NUM!</v>
      </c>
    </row>
    <row r="226" spans="1:17" ht="17.399999999999999" x14ac:dyDescent="0.2">
      <c r="A226" s="81" t="s">
        <v>2478</v>
      </c>
      <c r="B226" s="105" t="s">
        <v>82</v>
      </c>
      <c r="C226" s="105" t="s">
        <v>3677</v>
      </c>
      <c r="D226" s="111" t="s">
        <v>1675</v>
      </c>
      <c r="E226" s="105" t="s">
        <v>124</v>
      </c>
      <c r="F226" s="81"/>
      <c r="G226" s="81"/>
      <c r="I226" s="38" t="str">
        <f t="shared" si="18"/>
        <v/>
      </c>
      <c r="K226" s="38" t="e">
        <f t="shared" si="19"/>
        <v>#NUM!</v>
      </c>
      <c r="L226" s="38" t="e">
        <f t="shared" si="20"/>
        <v>#NUM!</v>
      </c>
      <c r="N226" s="38" t="str">
        <f t="shared" si="21"/>
        <v/>
      </c>
      <c r="P226" s="38" t="e">
        <f t="shared" si="22"/>
        <v>#NUM!</v>
      </c>
      <c r="Q226" s="38" t="e">
        <f t="shared" si="23"/>
        <v>#NUM!</v>
      </c>
    </row>
    <row r="227" spans="1:17" ht="17.399999999999999" x14ac:dyDescent="0.2">
      <c r="A227" s="81" t="s">
        <v>2478</v>
      </c>
      <c r="B227" s="105" t="s">
        <v>82</v>
      </c>
      <c r="C227" s="105" t="s">
        <v>3677</v>
      </c>
      <c r="D227" s="111" t="s">
        <v>1676</v>
      </c>
      <c r="E227" s="105" t="s">
        <v>125</v>
      </c>
      <c r="F227" s="81"/>
      <c r="G227" s="81"/>
      <c r="I227" s="38" t="str">
        <f t="shared" si="18"/>
        <v/>
      </c>
      <c r="K227" s="38" t="e">
        <f t="shared" si="19"/>
        <v>#NUM!</v>
      </c>
      <c r="L227" s="38" t="e">
        <f t="shared" si="20"/>
        <v>#NUM!</v>
      </c>
      <c r="N227" s="38" t="str">
        <f t="shared" si="21"/>
        <v/>
      </c>
      <c r="P227" s="38" t="e">
        <f t="shared" si="22"/>
        <v>#NUM!</v>
      </c>
      <c r="Q227" s="38" t="e">
        <f t="shared" si="23"/>
        <v>#NUM!</v>
      </c>
    </row>
    <row r="228" spans="1:17" ht="17.399999999999999" x14ac:dyDescent="0.2">
      <c r="A228" s="81" t="s">
        <v>2478</v>
      </c>
      <c r="B228" s="105" t="s">
        <v>82</v>
      </c>
      <c r="C228" s="105" t="s">
        <v>3677</v>
      </c>
      <c r="D228" s="111" t="s">
        <v>1677</v>
      </c>
      <c r="E228" s="105" t="s">
        <v>126</v>
      </c>
      <c r="F228" s="81"/>
      <c r="G228" s="81"/>
      <c r="I228" s="38" t="str">
        <f t="shared" si="18"/>
        <v/>
      </c>
      <c r="K228" s="38" t="e">
        <f t="shared" si="19"/>
        <v>#NUM!</v>
      </c>
      <c r="L228" s="38" t="e">
        <f t="shared" si="20"/>
        <v>#NUM!</v>
      </c>
      <c r="N228" s="38" t="str">
        <f t="shared" si="21"/>
        <v/>
      </c>
      <c r="P228" s="38" t="e">
        <f t="shared" si="22"/>
        <v>#NUM!</v>
      </c>
      <c r="Q228" s="38" t="e">
        <f t="shared" si="23"/>
        <v>#NUM!</v>
      </c>
    </row>
    <row r="229" spans="1:17" ht="17.399999999999999" x14ac:dyDescent="0.2">
      <c r="A229" s="81" t="s">
        <v>2478</v>
      </c>
      <c r="B229" s="105" t="s">
        <v>82</v>
      </c>
      <c r="C229" s="105" t="s">
        <v>3677</v>
      </c>
      <c r="D229" s="111" t="s">
        <v>1678</v>
      </c>
      <c r="E229" s="105" t="s">
        <v>707</v>
      </c>
      <c r="F229" s="81"/>
      <c r="G229" s="81"/>
      <c r="I229" s="38" t="str">
        <f t="shared" si="18"/>
        <v/>
      </c>
      <c r="K229" s="38" t="e">
        <f t="shared" si="19"/>
        <v>#NUM!</v>
      </c>
      <c r="L229" s="38" t="e">
        <f t="shared" si="20"/>
        <v>#NUM!</v>
      </c>
      <c r="N229" s="38" t="str">
        <f t="shared" si="21"/>
        <v/>
      </c>
      <c r="P229" s="38" t="e">
        <f t="shared" si="22"/>
        <v>#NUM!</v>
      </c>
      <c r="Q229" s="38" t="e">
        <f t="shared" si="23"/>
        <v>#NUM!</v>
      </c>
    </row>
    <row r="230" spans="1:17" ht="17.399999999999999" x14ac:dyDescent="0.2">
      <c r="A230" s="81" t="s">
        <v>2478</v>
      </c>
      <c r="B230" s="105" t="s">
        <v>82</v>
      </c>
      <c r="C230" s="105" t="s">
        <v>3677</v>
      </c>
      <c r="D230" s="111" t="s">
        <v>2007</v>
      </c>
      <c r="E230" s="105" t="s">
        <v>232</v>
      </c>
      <c r="F230" s="81"/>
      <c r="G230" s="81"/>
      <c r="I230" s="38" t="str">
        <f t="shared" si="18"/>
        <v/>
      </c>
      <c r="K230" s="38" t="e">
        <f t="shared" si="19"/>
        <v>#NUM!</v>
      </c>
      <c r="L230" s="38" t="e">
        <f t="shared" si="20"/>
        <v>#NUM!</v>
      </c>
      <c r="N230" s="38" t="str">
        <f t="shared" si="21"/>
        <v/>
      </c>
      <c r="P230" s="38" t="e">
        <f t="shared" si="22"/>
        <v>#NUM!</v>
      </c>
      <c r="Q230" s="38" t="e">
        <f t="shared" si="23"/>
        <v>#NUM!</v>
      </c>
    </row>
    <row r="231" spans="1:17" ht="17.399999999999999" x14ac:dyDescent="0.2">
      <c r="A231" s="81" t="s">
        <v>2478</v>
      </c>
      <c r="B231" s="105" t="s">
        <v>82</v>
      </c>
      <c r="C231" s="105" t="s">
        <v>3677</v>
      </c>
      <c r="D231" s="111" t="s">
        <v>2165</v>
      </c>
      <c r="E231" s="105" t="s">
        <v>977</v>
      </c>
      <c r="F231" s="81"/>
      <c r="G231" s="81"/>
      <c r="I231" s="38" t="str">
        <f t="shared" si="18"/>
        <v/>
      </c>
      <c r="K231" s="38" t="e">
        <f t="shared" si="19"/>
        <v>#NUM!</v>
      </c>
      <c r="L231" s="38" t="e">
        <f t="shared" si="20"/>
        <v>#NUM!</v>
      </c>
      <c r="N231" s="38" t="str">
        <f t="shared" si="21"/>
        <v/>
      </c>
      <c r="P231" s="38" t="e">
        <f t="shared" si="22"/>
        <v>#NUM!</v>
      </c>
      <c r="Q231" s="38" t="e">
        <f t="shared" si="23"/>
        <v>#NUM!</v>
      </c>
    </row>
    <row r="232" spans="1:17" ht="17.399999999999999" x14ac:dyDescent="0.2">
      <c r="A232" s="81" t="s">
        <v>2478</v>
      </c>
      <c r="B232" s="105" t="s">
        <v>82</v>
      </c>
      <c r="C232" s="105" t="s">
        <v>3677</v>
      </c>
      <c r="D232" s="111" t="s">
        <v>2649</v>
      </c>
      <c r="E232" s="105" t="s">
        <v>2650</v>
      </c>
      <c r="F232" s="81"/>
      <c r="G232" s="81"/>
      <c r="I232" s="38" t="str">
        <f t="shared" si="18"/>
        <v/>
      </c>
      <c r="K232" s="38" t="e">
        <f t="shared" si="19"/>
        <v>#NUM!</v>
      </c>
      <c r="L232" s="38" t="e">
        <f t="shared" si="20"/>
        <v>#NUM!</v>
      </c>
      <c r="N232" s="38" t="str">
        <f t="shared" si="21"/>
        <v/>
      </c>
      <c r="P232" s="38" t="e">
        <f t="shared" si="22"/>
        <v>#NUM!</v>
      </c>
      <c r="Q232" s="38" t="e">
        <f t="shared" si="23"/>
        <v>#NUM!</v>
      </c>
    </row>
    <row r="233" spans="1:17" ht="17.399999999999999" x14ac:dyDescent="0.2">
      <c r="A233" s="81" t="s">
        <v>2478</v>
      </c>
      <c r="B233" s="105" t="s">
        <v>82</v>
      </c>
      <c r="C233" s="105" t="s">
        <v>3677</v>
      </c>
      <c r="D233" s="111" t="s">
        <v>2651</v>
      </c>
      <c r="E233" s="105" t="s">
        <v>2652</v>
      </c>
      <c r="F233" s="81"/>
      <c r="G233" s="81"/>
      <c r="I233" s="38" t="str">
        <f t="shared" si="18"/>
        <v/>
      </c>
      <c r="K233" s="38" t="e">
        <f t="shared" si="19"/>
        <v>#NUM!</v>
      </c>
      <c r="L233" s="38" t="e">
        <f t="shared" si="20"/>
        <v>#NUM!</v>
      </c>
      <c r="N233" s="38" t="str">
        <f t="shared" si="21"/>
        <v/>
      </c>
      <c r="P233" s="38" t="e">
        <f t="shared" si="22"/>
        <v>#NUM!</v>
      </c>
      <c r="Q233" s="38" t="e">
        <f t="shared" si="23"/>
        <v>#NUM!</v>
      </c>
    </row>
    <row r="234" spans="1:17" ht="17.399999999999999" x14ac:dyDescent="0.2">
      <c r="A234" s="81" t="s">
        <v>2478</v>
      </c>
      <c r="B234" s="105" t="s">
        <v>82</v>
      </c>
      <c r="C234" s="105" t="s">
        <v>3677</v>
      </c>
      <c r="D234" s="111" t="s">
        <v>2653</v>
      </c>
      <c r="E234" s="105" t="s">
        <v>2654</v>
      </c>
      <c r="F234" s="81"/>
      <c r="G234" s="81"/>
      <c r="I234" s="38" t="str">
        <f t="shared" si="18"/>
        <v/>
      </c>
      <c r="K234" s="38" t="e">
        <f t="shared" si="19"/>
        <v>#NUM!</v>
      </c>
      <c r="L234" s="38" t="e">
        <f t="shared" si="20"/>
        <v>#NUM!</v>
      </c>
      <c r="N234" s="38" t="str">
        <f t="shared" si="21"/>
        <v/>
      </c>
      <c r="P234" s="38" t="e">
        <f t="shared" si="22"/>
        <v>#NUM!</v>
      </c>
      <c r="Q234" s="38" t="e">
        <f t="shared" si="23"/>
        <v>#NUM!</v>
      </c>
    </row>
    <row r="235" spans="1:17" ht="17.399999999999999" x14ac:dyDescent="0.2">
      <c r="A235" s="81" t="s">
        <v>2478</v>
      </c>
      <c r="B235" s="105" t="s">
        <v>82</v>
      </c>
      <c r="C235" s="105" t="s">
        <v>3677</v>
      </c>
      <c r="D235" s="111" t="s">
        <v>2655</v>
      </c>
      <c r="E235" s="105" t="s">
        <v>2656</v>
      </c>
      <c r="F235" s="81"/>
      <c r="G235" s="81"/>
      <c r="I235" s="38" t="str">
        <f t="shared" si="18"/>
        <v/>
      </c>
      <c r="K235" s="38" t="e">
        <f t="shared" si="19"/>
        <v>#NUM!</v>
      </c>
      <c r="L235" s="38" t="e">
        <f t="shared" si="20"/>
        <v>#NUM!</v>
      </c>
      <c r="N235" s="38" t="str">
        <f t="shared" si="21"/>
        <v/>
      </c>
      <c r="P235" s="38" t="e">
        <f t="shared" si="22"/>
        <v>#NUM!</v>
      </c>
      <c r="Q235" s="38" t="e">
        <f t="shared" si="23"/>
        <v>#NUM!</v>
      </c>
    </row>
    <row r="236" spans="1:17" ht="17.399999999999999" x14ac:dyDescent="0.2">
      <c r="A236" s="81" t="s">
        <v>2478</v>
      </c>
      <c r="B236" s="105" t="s">
        <v>82</v>
      </c>
      <c r="C236" s="105" t="s">
        <v>3677</v>
      </c>
      <c r="D236" s="111" t="s">
        <v>2657</v>
      </c>
      <c r="E236" s="105" t="s">
        <v>2658</v>
      </c>
      <c r="F236" s="81"/>
      <c r="G236" s="81"/>
      <c r="I236" s="38" t="str">
        <f t="shared" si="18"/>
        <v/>
      </c>
      <c r="K236" s="38" t="e">
        <f t="shared" si="19"/>
        <v>#NUM!</v>
      </c>
      <c r="L236" s="38" t="e">
        <f t="shared" si="20"/>
        <v>#NUM!</v>
      </c>
      <c r="N236" s="38" t="str">
        <f t="shared" si="21"/>
        <v/>
      </c>
      <c r="P236" s="38" t="e">
        <f t="shared" si="22"/>
        <v>#NUM!</v>
      </c>
      <c r="Q236" s="38" t="e">
        <f t="shared" si="23"/>
        <v>#NUM!</v>
      </c>
    </row>
    <row r="237" spans="1:17" ht="17.399999999999999" x14ac:dyDescent="0.2">
      <c r="A237" s="81" t="s">
        <v>2478</v>
      </c>
      <c r="B237" s="105" t="s">
        <v>82</v>
      </c>
      <c r="C237" s="105" t="s">
        <v>3677</v>
      </c>
      <c r="D237" s="111" t="s">
        <v>4180</v>
      </c>
      <c r="E237" s="105" t="s">
        <v>4181</v>
      </c>
      <c r="F237" s="81"/>
      <c r="G237" s="81"/>
      <c r="I237" s="38" t="str">
        <f t="shared" si="18"/>
        <v/>
      </c>
      <c r="K237" s="38" t="e">
        <f t="shared" si="19"/>
        <v>#NUM!</v>
      </c>
      <c r="L237" s="38" t="e">
        <f t="shared" si="20"/>
        <v>#NUM!</v>
      </c>
      <c r="N237" s="38" t="str">
        <f t="shared" si="21"/>
        <v/>
      </c>
      <c r="P237" s="38" t="e">
        <f t="shared" si="22"/>
        <v>#NUM!</v>
      </c>
      <c r="Q237" s="38" t="e">
        <f t="shared" si="23"/>
        <v>#NUM!</v>
      </c>
    </row>
    <row r="238" spans="1:17" ht="17.399999999999999" x14ac:dyDescent="0.2">
      <c r="A238" s="81" t="s">
        <v>2478</v>
      </c>
      <c r="B238" s="105" t="s">
        <v>82</v>
      </c>
      <c r="C238" s="105" t="s">
        <v>3677</v>
      </c>
      <c r="D238" s="111" t="s">
        <v>4182</v>
      </c>
      <c r="E238" s="105" t="s">
        <v>4183</v>
      </c>
      <c r="F238" s="81"/>
      <c r="G238" s="81"/>
      <c r="I238" s="38" t="str">
        <f t="shared" si="18"/>
        <v/>
      </c>
      <c r="K238" s="38" t="e">
        <f t="shared" si="19"/>
        <v>#NUM!</v>
      </c>
      <c r="L238" s="38" t="e">
        <f t="shared" si="20"/>
        <v>#NUM!</v>
      </c>
      <c r="N238" s="38" t="str">
        <f t="shared" si="21"/>
        <v/>
      </c>
      <c r="P238" s="38" t="e">
        <f t="shared" si="22"/>
        <v>#NUM!</v>
      </c>
      <c r="Q238" s="38" t="e">
        <f t="shared" si="23"/>
        <v>#NUM!</v>
      </c>
    </row>
    <row r="239" spans="1:17" ht="17.399999999999999" x14ac:dyDescent="0.2">
      <c r="A239" s="81" t="s">
        <v>2478</v>
      </c>
      <c r="B239" s="105" t="s">
        <v>82</v>
      </c>
      <c r="C239" s="105" t="s">
        <v>3677</v>
      </c>
      <c r="D239" s="111" t="s">
        <v>4184</v>
      </c>
      <c r="E239" s="105" t="s">
        <v>4185</v>
      </c>
      <c r="F239" s="81"/>
      <c r="G239" s="81"/>
      <c r="I239" s="38" t="str">
        <f t="shared" si="18"/>
        <v/>
      </c>
      <c r="K239" s="38" t="e">
        <f t="shared" si="19"/>
        <v>#NUM!</v>
      </c>
      <c r="L239" s="38" t="e">
        <f t="shared" si="20"/>
        <v>#NUM!</v>
      </c>
      <c r="N239" s="38" t="str">
        <f t="shared" si="21"/>
        <v/>
      </c>
      <c r="P239" s="38" t="e">
        <f t="shared" si="22"/>
        <v>#NUM!</v>
      </c>
      <c r="Q239" s="38" t="e">
        <f t="shared" si="23"/>
        <v>#NUM!</v>
      </c>
    </row>
    <row r="240" spans="1:17" ht="17.399999999999999" x14ac:dyDescent="0.2">
      <c r="A240" s="81" t="s">
        <v>2478</v>
      </c>
      <c r="B240" s="105" t="s">
        <v>82</v>
      </c>
      <c r="C240" s="105" t="s">
        <v>3677</v>
      </c>
      <c r="D240" s="111" t="s">
        <v>4186</v>
      </c>
      <c r="E240" s="105" t="s">
        <v>4187</v>
      </c>
      <c r="F240" s="81"/>
      <c r="G240" s="81"/>
      <c r="I240" s="38" t="str">
        <f t="shared" si="18"/>
        <v/>
      </c>
      <c r="K240" s="38" t="e">
        <f t="shared" si="19"/>
        <v>#NUM!</v>
      </c>
      <c r="L240" s="38" t="e">
        <f t="shared" si="20"/>
        <v>#NUM!</v>
      </c>
      <c r="N240" s="38" t="str">
        <f t="shared" si="21"/>
        <v/>
      </c>
      <c r="P240" s="38" t="e">
        <f t="shared" si="22"/>
        <v>#NUM!</v>
      </c>
      <c r="Q240" s="38" t="e">
        <f t="shared" si="23"/>
        <v>#NUM!</v>
      </c>
    </row>
    <row r="241" spans="1:17" ht="17.399999999999999" x14ac:dyDescent="0.2">
      <c r="A241" s="81" t="s">
        <v>2478</v>
      </c>
      <c r="B241" s="105" t="s">
        <v>82</v>
      </c>
      <c r="C241" s="105" t="s">
        <v>3677</v>
      </c>
      <c r="D241" s="111" t="s">
        <v>4188</v>
      </c>
      <c r="E241" s="105" t="s">
        <v>4189</v>
      </c>
      <c r="F241" s="81"/>
      <c r="G241" s="81"/>
      <c r="I241" s="38" t="str">
        <f t="shared" si="18"/>
        <v/>
      </c>
      <c r="K241" s="38" t="e">
        <f t="shared" si="19"/>
        <v>#NUM!</v>
      </c>
      <c r="L241" s="38" t="e">
        <f t="shared" si="20"/>
        <v>#NUM!</v>
      </c>
      <c r="N241" s="38" t="str">
        <f t="shared" si="21"/>
        <v/>
      </c>
      <c r="P241" s="38" t="e">
        <f t="shared" si="22"/>
        <v>#NUM!</v>
      </c>
      <c r="Q241" s="38" t="e">
        <f t="shared" si="23"/>
        <v>#NUM!</v>
      </c>
    </row>
    <row r="242" spans="1:17" ht="17.399999999999999" x14ac:dyDescent="0.2">
      <c r="A242" s="81" t="s">
        <v>2478</v>
      </c>
      <c r="B242" s="105" t="s">
        <v>82</v>
      </c>
      <c r="C242" s="105" t="s">
        <v>3677</v>
      </c>
      <c r="D242" s="111" t="s">
        <v>4190</v>
      </c>
      <c r="E242" s="105" t="s">
        <v>4191</v>
      </c>
      <c r="F242" s="81"/>
      <c r="G242" s="81"/>
      <c r="I242" s="38" t="str">
        <f t="shared" si="18"/>
        <v/>
      </c>
      <c r="K242" s="38" t="e">
        <f t="shared" si="19"/>
        <v>#NUM!</v>
      </c>
      <c r="L242" s="38" t="e">
        <f t="shared" si="20"/>
        <v>#NUM!</v>
      </c>
      <c r="N242" s="38" t="str">
        <f t="shared" si="21"/>
        <v/>
      </c>
      <c r="P242" s="38" t="e">
        <f t="shared" si="22"/>
        <v>#NUM!</v>
      </c>
      <c r="Q242" s="38" t="e">
        <f t="shared" si="23"/>
        <v>#NUM!</v>
      </c>
    </row>
    <row r="243" spans="1:17" ht="17.399999999999999" x14ac:dyDescent="0.2">
      <c r="A243" s="81" t="s">
        <v>2478</v>
      </c>
      <c r="B243" s="105" t="s">
        <v>82</v>
      </c>
      <c r="C243" s="105" t="s">
        <v>3677</v>
      </c>
      <c r="D243" s="111" t="s">
        <v>4192</v>
      </c>
      <c r="E243" s="105" t="s">
        <v>4193</v>
      </c>
      <c r="F243" s="81"/>
      <c r="G243" s="81"/>
      <c r="I243" s="38" t="str">
        <f t="shared" si="18"/>
        <v/>
      </c>
      <c r="K243" s="38" t="e">
        <f t="shared" si="19"/>
        <v>#NUM!</v>
      </c>
      <c r="L243" s="38" t="e">
        <f t="shared" si="20"/>
        <v>#NUM!</v>
      </c>
      <c r="N243" s="38" t="str">
        <f t="shared" si="21"/>
        <v/>
      </c>
      <c r="P243" s="38" t="e">
        <f t="shared" si="22"/>
        <v>#NUM!</v>
      </c>
      <c r="Q243" s="38" t="e">
        <f t="shared" si="23"/>
        <v>#NUM!</v>
      </c>
    </row>
    <row r="244" spans="1:17" ht="17.399999999999999" x14ac:dyDescent="0.2">
      <c r="A244" s="81" t="s">
        <v>2478</v>
      </c>
      <c r="B244" s="105" t="s">
        <v>82</v>
      </c>
      <c r="C244" s="105" t="s">
        <v>3677</v>
      </c>
      <c r="D244" s="111" t="s">
        <v>4194</v>
      </c>
      <c r="E244" s="105" t="s">
        <v>4195</v>
      </c>
      <c r="F244" s="81"/>
      <c r="G244" s="81"/>
      <c r="I244" s="38" t="str">
        <f t="shared" si="18"/>
        <v/>
      </c>
      <c r="K244" s="38" t="e">
        <f t="shared" si="19"/>
        <v>#NUM!</v>
      </c>
      <c r="L244" s="38" t="e">
        <f t="shared" si="20"/>
        <v>#NUM!</v>
      </c>
      <c r="N244" s="38" t="str">
        <f t="shared" si="21"/>
        <v/>
      </c>
      <c r="P244" s="38" t="e">
        <f t="shared" si="22"/>
        <v>#NUM!</v>
      </c>
      <c r="Q244" s="38" t="e">
        <f t="shared" si="23"/>
        <v>#NUM!</v>
      </c>
    </row>
    <row r="245" spans="1:17" ht="17.399999999999999" x14ac:dyDescent="0.2">
      <c r="A245" s="81" t="s">
        <v>2478</v>
      </c>
      <c r="B245" s="105" t="s">
        <v>82</v>
      </c>
      <c r="C245" s="105" t="s">
        <v>3677</v>
      </c>
      <c r="D245" s="111" t="s">
        <v>4196</v>
      </c>
      <c r="E245" s="105" t="s">
        <v>4197</v>
      </c>
      <c r="F245" s="81"/>
      <c r="G245" s="81"/>
      <c r="I245" s="38" t="str">
        <f t="shared" si="18"/>
        <v/>
      </c>
      <c r="K245" s="38" t="e">
        <f t="shared" si="19"/>
        <v>#NUM!</v>
      </c>
      <c r="L245" s="38" t="e">
        <f t="shared" si="20"/>
        <v>#NUM!</v>
      </c>
      <c r="N245" s="38" t="str">
        <f t="shared" si="21"/>
        <v/>
      </c>
      <c r="P245" s="38" t="e">
        <f t="shared" si="22"/>
        <v>#NUM!</v>
      </c>
      <c r="Q245" s="38" t="e">
        <f t="shared" si="23"/>
        <v>#NUM!</v>
      </c>
    </row>
    <row r="246" spans="1:17" ht="17.399999999999999" x14ac:dyDescent="0.2">
      <c r="A246" s="81" t="s">
        <v>2478</v>
      </c>
      <c r="B246" s="105" t="s">
        <v>82</v>
      </c>
      <c r="C246" s="105" t="s">
        <v>3677</v>
      </c>
      <c r="D246" s="111" t="s">
        <v>4198</v>
      </c>
      <c r="E246" s="105" t="s">
        <v>4199</v>
      </c>
      <c r="F246" s="81"/>
      <c r="G246" s="81"/>
      <c r="I246" s="38" t="str">
        <f t="shared" si="18"/>
        <v/>
      </c>
      <c r="K246" s="38" t="e">
        <f t="shared" si="19"/>
        <v>#NUM!</v>
      </c>
      <c r="L246" s="38" t="e">
        <f t="shared" si="20"/>
        <v>#NUM!</v>
      </c>
      <c r="N246" s="38" t="str">
        <f t="shared" si="21"/>
        <v/>
      </c>
      <c r="P246" s="38" t="e">
        <f t="shared" si="22"/>
        <v>#NUM!</v>
      </c>
      <c r="Q246" s="38" t="e">
        <f t="shared" si="23"/>
        <v>#NUM!</v>
      </c>
    </row>
    <row r="247" spans="1:17" ht="17.399999999999999" x14ac:dyDescent="0.2">
      <c r="A247" s="81" t="s">
        <v>2478</v>
      </c>
      <c r="B247" s="105" t="s">
        <v>82</v>
      </c>
      <c r="C247" s="105" t="s">
        <v>3677</v>
      </c>
      <c r="D247" s="111" t="s">
        <v>4200</v>
      </c>
      <c r="E247" s="105" t="s">
        <v>4201</v>
      </c>
      <c r="F247" s="81"/>
      <c r="G247" s="81"/>
      <c r="I247" s="38" t="str">
        <f t="shared" si="18"/>
        <v/>
      </c>
      <c r="K247" s="38" t="e">
        <f t="shared" si="19"/>
        <v>#NUM!</v>
      </c>
      <c r="L247" s="38" t="e">
        <f t="shared" si="20"/>
        <v>#NUM!</v>
      </c>
      <c r="N247" s="38" t="str">
        <f t="shared" si="21"/>
        <v/>
      </c>
      <c r="P247" s="38" t="e">
        <f t="shared" si="22"/>
        <v>#NUM!</v>
      </c>
      <c r="Q247" s="38" t="e">
        <f t="shared" si="23"/>
        <v>#NUM!</v>
      </c>
    </row>
    <row r="248" spans="1:17" ht="17.399999999999999" x14ac:dyDescent="0.2">
      <c r="A248" s="81" t="s">
        <v>2478</v>
      </c>
      <c r="B248" s="105" t="s">
        <v>82</v>
      </c>
      <c r="C248" s="105" t="s">
        <v>3677</v>
      </c>
      <c r="D248" s="111" t="s">
        <v>4202</v>
      </c>
      <c r="E248" s="105" t="s">
        <v>4203</v>
      </c>
      <c r="F248" s="81"/>
      <c r="G248" s="81"/>
      <c r="I248" s="38" t="str">
        <f t="shared" si="18"/>
        <v/>
      </c>
      <c r="K248" s="38" t="e">
        <f t="shared" si="19"/>
        <v>#NUM!</v>
      </c>
      <c r="L248" s="38" t="e">
        <f t="shared" si="20"/>
        <v>#NUM!</v>
      </c>
      <c r="N248" s="38" t="str">
        <f t="shared" si="21"/>
        <v/>
      </c>
      <c r="P248" s="38" t="e">
        <f t="shared" si="22"/>
        <v>#NUM!</v>
      </c>
      <c r="Q248" s="38" t="e">
        <f t="shared" si="23"/>
        <v>#NUM!</v>
      </c>
    </row>
    <row r="249" spans="1:17" ht="17.399999999999999" x14ac:dyDescent="0.2">
      <c r="A249" s="81" t="s">
        <v>2478</v>
      </c>
      <c r="B249" s="105" t="s">
        <v>82</v>
      </c>
      <c r="C249" s="105" t="s">
        <v>3681</v>
      </c>
      <c r="D249" s="111" t="s">
        <v>1687</v>
      </c>
      <c r="E249" s="105" t="s">
        <v>133</v>
      </c>
      <c r="F249" s="81"/>
      <c r="G249" s="81"/>
      <c r="I249" s="38" t="str">
        <f t="shared" si="18"/>
        <v/>
      </c>
      <c r="K249" s="38" t="e">
        <f t="shared" si="19"/>
        <v>#NUM!</v>
      </c>
      <c r="L249" s="38" t="e">
        <f t="shared" si="20"/>
        <v>#NUM!</v>
      </c>
      <c r="N249" s="38" t="str">
        <f t="shared" si="21"/>
        <v/>
      </c>
      <c r="P249" s="38" t="e">
        <f t="shared" si="22"/>
        <v>#NUM!</v>
      </c>
      <c r="Q249" s="38" t="e">
        <f t="shared" si="23"/>
        <v>#NUM!</v>
      </c>
    </row>
    <row r="250" spans="1:17" ht="17.399999999999999" x14ac:dyDescent="0.2">
      <c r="A250" s="81" t="s">
        <v>2478</v>
      </c>
      <c r="B250" s="105" t="s">
        <v>82</v>
      </c>
      <c r="C250" s="105" t="s">
        <v>3681</v>
      </c>
      <c r="D250" s="111" t="s">
        <v>1688</v>
      </c>
      <c r="E250" s="105" t="s">
        <v>3363</v>
      </c>
      <c r="F250" s="81"/>
      <c r="G250" s="81"/>
      <c r="I250" s="38" t="str">
        <f t="shared" si="18"/>
        <v/>
      </c>
      <c r="K250" s="38" t="e">
        <f t="shared" si="19"/>
        <v>#NUM!</v>
      </c>
      <c r="L250" s="38" t="e">
        <f t="shared" si="20"/>
        <v>#NUM!</v>
      </c>
      <c r="N250" s="38" t="str">
        <f t="shared" si="21"/>
        <v/>
      </c>
      <c r="P250" s="38" t="e">
        <f t="shared" si="22"/>
        <v>#NUM!</v>
      </c>
      <c r="Q250" s="38" t="e">
        <f t="shared" si="23"/>
        <v>#NUM!</v>
      </c>
    </row>
    <row r="251" spans="1:17" ht="17.399999999999999" x14ac:dyDescent="0.2">
      <c r="A251" s="81" t="s">
        <v>2478</v>
      </c>
      <c r="B251" s="105" t="s">
        <v>82</v>
      </c>
      <c r="C251" s="105" t="s">
        <v>3681</v>
      </c>
      <c r="D251" s="111" t="s">
        <v>1689</v>
      </c>
      <c r="E251" s="105" t="s">
        <v>134</v>
      </c>
      <c r="F251" s="81"/>
      <c r="G251" s="81"/>
      <c r="I251" s="38" t="str">
        <f t="shared" si="18"/>
        <v/>
      </c>
      <c r="K251" s="38" t="e">
        <f t="shared" si="19"/>
        <v>#NUM!</v>
      </c>
      <c r="L251" s="38" t="e">
        <f t="shared" si="20"/>
        <v>#NUM!</v>
      </c>
      <c r="N251" s="38" t="str">
        <f t="shared" si="21"/>
        <v/>
      </c>
      <c r="P251" s="38" t="e">
        <f t="shared" si="22"/>
        <v>#NUM!</v>
      </c>
      <c r="Q251" s="38" t="e">
        <f t="shared" si="23"/>
        <v>#NUM!</v>
      </c>
    </row>
    <row r="252" spans="1:17" ht="17.399999999999999" x14ac:dyDescent="0.2">
      <c r="A252" s="81" t="s">
        <v>2478</v>
      </c>
      <c r="B252" s="105" t="s">
        <v>82</v>
      </c>
      <c r="C252" s="105" t="s">
        <v>3681</v>
      </c>
      <c r="D252" s="111" t="s">
        <v>1690</v>
      </c>
      <c r="E252" s="105" t="s">
        <v>267</v>
      </c>
      <c r="F252" s="81"/>
      <c r="G252" s="81"/>
      <c r="I252" s="38" t="str">
        <f t="shared" si="18"/>
        <v/>
      </c>
      <c r="K252" s="38" t="e">
        <f t="shared" si="19"/>
        <v>#NUM!</v>
      </c>
      <c r="L252" s="38" t="e">
        <f t="shared" si="20"/>
        <v>#NUM!</v>
      </c>
      <c r="N252" s="38" t="str">
        <f t="shared" si="21"/>
        <v/>
      </c>
      <c r="P252" s="38" t="e">
        <f t="shared" si="22"/>
        <v>#NUM!</v>
      </c>
      <c r="Q252" s="38" t="e">
        <f t="shared" si="23"/>
        <v>#NUM!</v>
      </c>
    </row>
    <row r="253" spans="1:17" ht="17.399999999999999" x14ac:dyDescent="0.2">
      <c r="A253" s="81" t="s">
        <v>2478</v>
      </c>
      <c r="B253" s="105" t="s">
        <v>82</v>
      </c>
      <c r="C253" s="105" t="s">
        <v>3681</v>
      </c>
      <c r="D253" s="111" t="s">
        <v>1691</v>
      </c>
      <c r="E253" s="105" t="s">
        <v>268</v>
      </c>
      <c r="F253" s="81"/>
      <c r="G253" s="81"/>
      <c r="I253" s="38" t="str">
        <f t="shared" si="18"/>
        <v/>
      </c>
      <c r="K253" s="38" t="e">
        <f t="shared" si="19"/>
        <v>#NUM!</v>
      </c>
      <c r="L253" s="38" t="e">
        <f t="shared" si="20"/>
        <v>#NUM!</v>
      </c>
      <c r="N253" s="38" t="str">
        <f t="shared" si="21"/>
        <v/>
      </c>
      <c r="P253" s="38" t="e">
        <f t="shared" si="22"/>
        <v>#NUM!</v>
      </c>
      <c r="Q253" s="38" t="e">
        <f t="shared" si="23"/>
        <v>#NUM!</v>
      </c>
    </row>
    <row r="254" spans="1:17" ht="17.399999999999999" x14ac:dyDescent="0.2">
      <c r="A254" s="81" t="s">
        <v>2478</v>
      </c>
      <c r="B254" s="105" t="s">
        <v>82</v>
      </c>
      <c r="C254" s="105" t="s">
        <v>3681</v>
      </c>
      <c r="D254" s="111" t="s">
        <v>2143</v>
      </c>
      <c r="E254" s="105" t="s">
        <v>3472</v>
      </c>
      <c r="F254" s="81"/>
      <c r="G254" s="81"/>
      <c r="I254" s="38" t="str">
        <f t="shared" si="18"/>
        <v/>
      </c>
      <c r="K254" s="38" t="e">
        <f t="shared" si="19"/>
        <v>#NUM!</v>
      </c>
      <c r="L254" s="38" t="e">
        <f t="shared" si="20"/>
        <v>#NUM!</v>
      </c>
      <c r="N254" s="38" t="str">
        <f t="shared" si="21"/>
        <v/>
      </c>
      <c r="P254" s="38" t="e">
        <f t="shared" si="22"/>
        <v>#NUM!</v>
      </c>
      <c r="Q254" s="38" t="e">
        <f t="shared" si="23"/>
        <v>#NUM!</v>
      </c>
    </row>
    <row r="255" spans="1:17" ht="17.399999999999999" x14ac:dyDescent="0.2">
      <c r="A255" s="81" t="s">
        <v>2478</v>
      </c>
      <c r="B255" s="105" t="s">
        <v>82</v>
      </c>
      <c r="C255" s="105" t="s">
        <v>3681</v>
      </c>
      <c r="D255" s="111" t="s">
        <v>4204</v>
      </c>
      <c r="E255" s="105" t="s">
        <v>4205</v>
      </c>
      <c r="F255" s="81"/>
      <c r="G255" s="81"/>
      <c r="I255" s="38" t="str">
        <f t="shared" si="18"/>
        <v/>
      </c>
      <c r="K255" s="38" t="e">
        <f t="shared" si="19"/>
        <v>#NUM!</v>
      </c>
      <c r="L255" s="38" t="e">
        <f t="shared" si="20"/>
        <v>#NUM!</v>
      </c>
      <c r="N255" s="38" t="str">
        <f t="shared" si="21"/>
        <v/>
      </c>
      <c r="P255" s="38" t="e">
        <f t="shared" si="22"/>
        <v>#NUM!</v>
      </c>
      <c r="Q255" s="38" t="e">
        <f t="shared" si="23"/>
        <v>#NUM!</v>
      </c>
    </row>
    <row r="256" spans="1:17" ht="17.399999999999999" x14ac:dyDescent="0.2">
      <c r="A256" s="81" t="s">
        <v>2478</v>
      </c>
      <c r="B256" s="105" t="s">
        <v>82</v>
      </c>
      <c r="C256" s="105" t="s">
        <v>3681</v>
      </c>
      <c r="D256" s="111" t="s">
        <v>4206</v>
      </c>
      <c r="E256" s="105" t="s">
        <v>4207</v>
      </c>
      <c r="F256" s="81"/>
      <c r="G256" s="81"/>
      <c r="I256" s="38" t="str">
        <f t="shared" si="18"/>
        <v/>
      </c>
      <c r="K256" s="38" t="e">
        <f t="shared" si="19"/>
        <v>#NUM!</v>
      </c>
      <c r="L256" s="38" t="e">
        <f t="shared" si="20"/>
        <v>#NUM!</v>
      </c>
      <c r="N256" s="38" t="str">
        <f t="shared" si="21"/>
        <v/>
      </c>
      <c r="P256" s="38" t="e">
        <f t="shared" si="22"/>
        <v>#NUM!</v>
      </c>
      <c r="Q256" s="38" t="e">
        <f t="shared" si="23"/>
        <v>#NUM!</v>
      </c>
    </row>
    <row r="257" spans="1:17" ht="17.399999999999999" x14ac:dyDescent="0.2">
      <c r="A257" s="81" t="s">
        <v>2478</v>
      </c>
      <c r="B257" s="105" t="s">
        <v>82</v>
      </c>
      <c r="C257" s="105" t="s">
        <v>3682</v>
      </c>
      <c r="D257" s="111" t="s">
        <v>1692</v>
      </c>
      <c r="E257" s="105" t="s">
        <v>708</v>
      </c>
      <c r="F257" s="81"/>
      <c r="G257" s="81"/>
      <c r="I257" s="38" t="str">
        <f t="shared" si="18"/>
        <v/>
      </c>
      <c r="K257" s="38" t="e">
        <f t="shared" si="19"/>
        <v>#NUM!</v>
      </c>
      <c r="L257" s="38" t="e">
        <f t="shared" si="20"/>
        <v>#NUM!</v>
      </c>
      <c r="N257" s="38" t="str">
        <f t="shared" si="21"/>
        <v/>
      </c>
      <c r="P257" s="38" t="e">
        <f t="shared" si="22"/>
        <v>#NUM!</v>
      </c>
      <c r="Q257" s="38" t="e">
        <f t="shared" si="23"/>
        <v>#NUM!</v>
      </c>
    </row>
    <row r="258" spans="1:17" ht="17.399999999999999" x14ac:dyDescent="0.2">
      <c r="A258" s="81" t="s">
        <v>2478</v>
      </c>
      <c r="B258" s="105" t="s">
        <v>82</v>
      </c>
      <c r="C258" s="105" t="s">
        <v>3682</v>
      </c>
      <c r="D258" s="111" t="s">
        <v>1693</v>
      </c>
      <c r="E258" s="105" t="s">
        <v>709</v>
      </c>
      <c r="F258" s="81"/>
      <c r="G258" s="81"/>
      <c r="I258" s="38" t="str">
        <f t="shared" si="18"/>
        <v/>
      </c>
      <c r="K258" s="38" t="e">
        <f t="shared" si="19"/>
        <v>#NUM!</v>
      </c>
      <c r="L258" s="38" t="e">
        <f t="shared" si="20"/>
        <v>#NUM!</v>
      </c>
      <c r="N258" s="38" t="str">
        <f t="shared" si="21"/>
        <v/>
      </c>
      <c r="P258" s="38" t="e">
        <f t="shared" si="22"/>
        <v>#NUM!</v>
      </c>
      <c r="Q258" s="38" t="e">
        <f t="shared" si="23"/>
        <v>#NUM!</v>
      </c>
    </row>
    <row r="259" spans="1:17" ht="17.399999999999999" x14ac:dyDescent="0.2">
      <c r="A259" s="81" t="s">
        <v>2478</v>
      </c>
      <c r="B259" s="105" t="s">
        <v>82</v>
      </c>
      <c r="C259" s="105" t="s">
        <v>3682</v>
      </c>
      <c r="D259" s="111" t="s">
        <v>1694</v>
      </c>
      <c r="E259" s="105" t="s">
        <v>710</v>
      </c>
      <c r="F259" s="81"/>
      <c r="G259" s="81"/>
      <c r="I259" s="38" t="str">
        <f t="shared" ref="I259:I322" si="24">IF(F259&lt;&gt;0,ROW(),"")</f>
        <v/>
      </c>
      <c r="K259" s="38" t="e">
        <f t="shared" ref="K259:K322" si="25">IF(ROW()&gt;=MAX($I:$I),"",INDEX(E:E,SMALL($I:$I,ROW(E258))))</f>
        <v>#NUM!</v>
      </c>
      <c r="L259" s="38" t="e">
        <f t="shared" ref="L259:L322" si="26">IF(ROW()&gt;=MAX($I:$I),"",INDEX(F:F,SMALL($I:$I,ROW(F258))))</f>
        <v>#NUM!</v>
      </c>
      <c r="N259" s="38" t="str">
        <f t="shared" ref="N259:N322" si="27">IF(G259&lt;&gt;0,ROW(),"")</f>
        <v/>
      </c>
      <c r="P259" s="38" t="e">
        <f t="shared" ref="P259:P322" si="28">IF(ROW()&gt;=MAX($N:$N),"",INDEX(E:E,SMALL($N:$N,ROW(E258))))</f>
        <v>#NUM!</v>
      </c>
      <c r="Q259" s="38" t="e">
        <f t="shared" ref="Q259:Q322" si="29">IF(ROW()&gt;=MAX($N:$N),"",INDEX(G:G,SMALL($N:$N,ROW(G258))))</f>
        <v>#NUM!</v>
      </c>
    </row>
    <row r="260" spans="1:17" ht="17.399999999999999" x14ac:dyDescent="0.2">
      <c r="A260" s="81" t="s">
        <v>2478</v>
      </c>
      <c r="B260" s="105" t="s">
        <v>82</v>
      </c>
      <c r="C260" s="105" t="s">
        <v>3682</v>
      </c>
      <c r="D260" s="111" t="s">
        <v>2144</v>
      </c>
      <c r="E260" s="105" t="s">
        <v>3473</v>
      </c>
      <c r="F260" s="81"/>
      <c r="G260" s="81"/>
      <c r="I260" s="38" t="str">
        <f t="shared" si="24"/>
        <v/>
      </c>
      <c r="K260" s="38" t="e">
        <f t="shared" si="25"/>
        <v>#NUM!</v>
      </c>
      <c r="L260" s="38" t="e">
        <f t="shared" si="26"/>
        <v>#NUM!</v>
      </c>
      <c r="N260" s="38" t="str">
        <f t="shared" si="27"/>
        <v/>
      </c>
      <c r="P260" s="38" t="e">
        <f t="shared" si="28"/>
        <v>#NUM!</v>
      </c>
      <c r="Q260" s="38" t="e">
        <f t="shared" si="29"/>
        <v>#NUM!</v>
      </c>
    </row>
    <row r="261" spans="1:17" ht="17.399999999999999" x14ac:dyDescent="0.2">
      <c r="A261" s="81" t="s">
        <v>2478</v>
      </c>
      <c r="B261" s="105" t="s">
        <v>82</v>
      </c>
      <c r="C261" s="105" t="s">
        <v>3682</v>
      </c>
      <c r="D261" s="111" t="s">
        <v>4208</v>
      </c>
      <c r="E261" s="105" t="s">
        <v>4209</v>
      </c>
      <c r="F261" s="81"/>
      <c r="G261" s="81"/>
      <c r="I261" s="38" t="str">
        <f t="shared" si="24"/>
        <v/>
      </c>
      <c r="K261" s="38" t="e">
        <f t="shared" si="25"/>
        <v>#NUM!</v>
      </c>
      <c r="L261" s="38" t="e">
        <f t="shared" si="26"/>
        <v>#NUM!</v>
      </c>
      <c r="N261" s="38" t="str">
        <f t="shared" si="27"/>
        <v/>
      </c>
      <c r="P261" s="38" t="e">
        <f t="shared" si="28"/>
        <v>#NUM!</v>
      </c>
      <c r="Q261" s="38" t="e">
        <f t="shared" si="29"/>
        <v>#NUM!</v>
      </c>
    </row>
    <row r="262" spans="1:17" ht="17.399999999999999" x14ac:dyDescent="0.2">
      <c r="A262" s="81" t="s">
        <v>2478</v>
      </c>
      <c r="B262" s="105" t="s">
        <v>82</v>
      </c>
      <c r="C262" s="105" t="s">
        <v>3682</v>
      </c>
      <c r="D262" s="111" t="s">
        <v>4210</v>
      </c>
      <c r="E262" s="105" t="s">
        <v>4211</v>
      </c>
      <c r="F262" s="81"/>
      <c r="G262" s="81"/>
      <c r="I262" s="38" t="str">
        <f t="shared" si="24"/>
        <v/>
      </c>
      <c r="K262" s="38" t="e">
        <f t="shared" si="25"/>
        <v>#NUM!</v>
      </c>
      <c r="L262" s="38" t="e">
        <f t="shared" si="26"/>
        <v>#NUM!</v>
      </c>
      <c r="N262" s="38" t="str">
        <f t="shared" si="27"/>
        <v/>
      </c>
      <c r="P262" s="38" t="e">
        <f t="shared" si="28"/>
        <v>#NUM!</v>
      </c>
      <c r="Q262" s="38" t="e">
        <f t="shared" si="29"/>
        <v>#NUM!</v>
      </c>
    </row>
    <row r="263" spans="1:17" ht="17.399999999999999" x14ac:dyDescent="0.2">
      <c r="A263" s="81" t="s">
        <v>2478</v>
      </c>
      <c r="B263" s="105" t="s">
        <v>82</v>
      </c>
      <c r="C263" s="105" t="s">
        <v>3683</v>
      </c>
      <c r="D263" s="111" t="s">
        <v>1695</v>
      </c>
      <c r="E263" s="105" t="s">
        <v>321</v>
      </c>
      <c r="F263" s="81"/>
      <c r="G263" s="81"/>
      <c r="I263" s="38" t="str">
        <f t="shared" si="24"/>
        <v/>
      </c>
      <c r="K263" s="38" t="e">
        <f t="shared" si="25"/>
        <v>#NUM!</v>
      </c>
      <c r="L263" s="38" t="e">
        <f t="shared" si="26"/>
        <v>#NUM!</v>
      </c>
      <c r="N263" s="38" t="str">
        <f t="shared" si="27"/>
        <v/>
      </c>
      <c r="P263" s="38" t="e">
        <f t="shared" si="28"/>
        <v>#NUM!</v>
      </c>
      <c r="Q263" s="38" t="e">
        <f t="shared" si="29"/>
        <v>#NUM!</v>
      </c>
    </row>
    <row r="264" spans="1:17" ht="17.399999999999999" x14ac:dyDescent="0.2">
      <c r="A264" s="81" t="s">
        <v>2478</v>
      </c>
      <c r="B264" s="105" t="s">
        <v>82</v>
      </c>
      <c r="C264" s="105" t="s">
        <v>3683</v>
      </c>
      <c r="D264" s="111" t="s">
        <v>1696</v>
      </c>
      <c r="E264" s="105" t="s">
        <v>908</v>
      </c>
      <c r="F264" s="81"/>
      <c r="G264" s="81"/>
      <c r="I264" s="38" t="str">
        <f t="shared" si="24"/>
        <v/>
      </c>
      <c r="K264" s="38" t="e">
        <f t="shared" si="25"/>
        <v>#NUM!</v>
      </c>
      <c r="L264" s="38" t="e">
        <f t="shared" si="26"/>
        <v>#NUM!</v>
      </c>
      <c r="N264" s="38" t="str">
        <f t="shared" si="27"/>
        <v/>
      </c>
      <c r="P264" s="38" t="e">
        <f t="shared" si="28"/>
        <v>#NUM!</v>
      </c>
      <c r="Q264" s="38" t="e">
        <f t="shared" si="29"/>
        <v>#NUM!</v>
      </c>
    </row>
    <row r="265" spans="1:17" ht="17.399999999999999" x14ac:dyDescent="0.2">
      <c r="A265" s="81" t="s">
        <v>2478</v>
      </c>
      <c r="B265" s="105" t="s">
        <v>82</v>
      </c>
      <c r="C265" s="105" t="s">
        <v>3683</v>
      </c>
      <c r="D265" s="111" t="s">
        <v>2145</v>
      </c>
      <c r="E265" s="105" t="s">
        <v>3474</v>
      </c>
      <c r="F265" s="81"/>
      <c r="G265" s="81"/>
      <c r="I265" s="38" t="str">
        <f t="shared" si="24"/>
        <v/>
      </c>
      <c r="K265" s="38" t="e">
        <f t="shared" si="25"/>
        <v>#NUM!</v>
      </c>
      <c r="L265" s="38" t="e">
        <f t="shared" si="26"/>
        <v>#NUM!</v>
      </c>
      <c r="N265" s="38" t="str">
        <f t="shared" si="27"/>
        <v/>
      </c>
      <c r="P265" s="38" t="e">
        <f t="shared" si="28"/>
        <v>#NUM!</v>
      </c>
      <c r="Q265" s="38" t="e">
        <f t="shared" si="29"/>
        <v>#NUM!</v>
      </c>
    </row>
    <row r="266" spans="1:17" ht="17.399999999999999" x14ac:dyDescent="0.2">
      <c r="A266" s="81" t="s">
        <v>2478</v>
      </c>
      <c r="B266" s="105" t="s">
        <v>82</v>
      </c>
      <c r="C266" s="105" t="s">
        <v>3684</v>
      </c>
      <c r="D266" s="111" t="s">
        <v>1697</v>
      </c>
      <c r="E266" s="105" t="s">
        <v>711</v>
      </c>
      <c r="F266" s="81"/>
      <c r="G266" s="81"/>
      <c r="I266" s="38" t="str">
        <f t="shared" si="24"/>
        <v/>
      </c>
      <c r="K266" s="38" t="e">
        <f t="shared" si="25"/>
        <v>#NUM!</v>
      </c>
      <c r="L266" s="38" t="e">
        <f t="shared" si="26"/>
        <v>#NUM!</v>
      </c>
      <c r="N266" s="38" t="str">
        <f t="shared" si="27"/>
        <v/>
      </c>
      <c r="P266" s="38" t="e">
        <f t="shared" si="28"/>
        <v>#NUM!</v>
      </c>
      <c r="Q266" s="38" t="e">
        <f t="shared" si="29"/>
        <v>#NUM!</v>
      </c>
    </row>
    <row r="267" spans="1:17" ht="17.399999999999999" x14ac:dyDescent="0.2">
      <c r="A267" s="81" t="s">
        <v>2478</v>
      </c>
      <c r="B267" s="105" t="s">
        <v>82</v>
      </c>
      <c r="C267" s="105" t="s">
        <v>3684</v>
      </c>
      <c r="D267" s="111" t="s">
        <v>2359</v>
      </c>
      <c r="E267" s="105" t="s">
        <v>2360</v>
      </c>
      <c r="F267" s="81"/>
      <c r="G267" s="81"/>
      <c r="I267" s="38" t="str">
        <f t="shared" si="24"/>
        <v/>
      </c>
      <c r="K267" s="38" t="e">
        <f t="shared" si="25"/>
        <v>#NUM!</v>
      </c>
      <c r="L267" s="38" t="e">
        <f t="shared" si="26"/>
        <v>#NUM!</v>
      </c>
      <c r="N267" s="38" t="str">
        <f t="shared" si="27"/>
        <v/>
      </c>
      <c r="P267" s="38" t="e">
        <f t="shared" si="28"/>
        <v>#NUM!</v>
      </c>
      <c r="Q267" s="38" t="e">
        <f t="shared" si="29"/>
        <v>#NUM!</v>
      </c>
    </row>
    <row r="268" spans="1:17" ht="17.399999999999999" x14ac:dyDescent="0.2">
      <c r="A268" s="81" t="s">
        <v>2478</v>
      </c>
      <c r="B268" s="105" t="s">
        <v>82</v>
      </c>
      <c r="C268" s="105" t="s">
        <v>3684</v>
      </c>
      <c r="D268" s="111" t="s">
        <v>4212</v>
      </c>
      <c r="E268" s="105" t="s">
        <v>4213</v>
      </c>
      <c r="F268" s="81"/>
      <c r="G268" s="81"/>
      <c r="I268" s="38" t="str">
        <f t="shared" si="24"/>
        <v/>
      </c>
      <c r="K268" s="38" t="e">
        <f t="shared" si="25"/>
        <v>#NUM!</v>
      </c>
      <c r="L268" s="38" t="e">
        <f t="shared" si="26"/>
        <v>#NUM!</v>
      </c>
      <c r="N268" s="38" t="str">
        <f t="shared" si="27"/>
        <v/>
      </c>
      <c r="P268" s="38" t="e">
        <f t="shared" si="28"/>
        <v>#NUM!</v>
      </c>
      <c r="Q268" s="38" t="e">
        <f t="shared" si="29"/>
        <v>#NUM!</v>
      </c>
    </row>
    <row r="269" spans="1:17" ht="17.399999999999999" x14ac:dyDescent="0.2">
      <c r="A269" s="81" t="s">
        <v>2478</v>
      </c>
      <c r="B269" s="105" t="s">
        <v>82</v>
      </c>
      <c r="C269" s="105"/>
      <c r="D269" s="111" t="s">
        <v>3977</v>
      </c>
      <c r="E269" s="105" t="s">
        <v>3978</v>
      </c>
      <c r="F269" s="81"/>
      <c r="G269" s="81"/>
      <c r="I269" s="38" t="str">
        <f t="shared" si="24"/>
        <v/>
      </c>
      <c r="K269" s="38" t="e">
        <f t="shared" si="25"/>
        <v>#NUM!</v>
      </c>
      <c r="L269" s="38" t="e">
        <f t="shared" si="26"/>
        <v>#NUM!</v>
      </c>
      <c r="N269" s="38" t="str">
        <f t="shared" si="27"/>
        <v/>
      </c>
      <c r="P269" s="38" t="e">
        <f t="shared" si="28"/>
        <v>#NUM!</v>
      </c>
      <c r="Q269" s="38" t="e">
        <f t="shared" si="29"/>
        <v>#NUM!</v>
      </c>
    </row>
    <row r="270" spans="1:17" ht="17.399999999999999" x14ac:dyDescent="0.2">
      <c r="A270" s="81" t="s">
        <v>2478</v>
      </c>
      <c r="B270" s="105" t="s">
        <v>82</v>
      </c>
      <c r="C270" s="105"/>
      <c r="D270" s="111" t="s">
        <v>4150</v>
      </c>
      <c r="E270" s="105" t="s">
        <v>4151</v>
      </c>
      <c r="F270" s="81"/>
      <c r="G270" s="81"/>
      <c r="I270" s="38" t="str">
        <f t="shared" si="24"/>
        <v/>
      </c>
      <c r="K270" s="38" t="e">
        <f t="shared" si="25"/>
        <v>#NUM!</v>
      </c>
      <c r="L270" s="38" t="e">
        <f t="shared" si="26"/>
        <v>#NUM!</v>
      </c>
      <c r="N270" s="38" t="str">
        <f t="shared" si="27"/>
        <v/>
      </c>
      <c r="P270" s="38" t="e">
        <f t="shared" si="28"/>
        <v>#NUM!</v>
      </c>
      <c r="Q270" s="38" t="e">
        <f t="shared" si="29"/>
        <v>#NUM!</v>
      </c>
    </row>
    <row r="271" spans="1:17" ht="17.399999999999999" x14ac:dyDescent="0.2">
      <c r="A271" s="81" t="s">
        <v>2478</v>
      </c>
      <c r="B271" s="105" t="s">
        <v>4214</v>
      </c>
      <c r="C271" s="105"/>
      <c r="D271" s="111" t="s">
        <v>4215</v>
      </c>
      <c r="E271" s="105" t="s">
        <v>4216</v>
      </c>
      <c r="F271" s="81"/>
      <c r="G271" s="81"/>
      <c r="I271" s="38" t="str">
        <f t="shared" si="24"/>
        <v/>
      </c>
      <c r="K271" s="38" t="e">
        <f t="shared" si="25"/>
        <v>#NUM!</v>
      </c>
      <c r="L271" s="38" t="e">
        <f t="shared" si="26"/>
        <v>#NUM!</v>
      </c>
      <c r="N271" s="38" t="str">
        <f t="shared" si="27"/>
        <v/>
      </c>
      <c r="P271" s="38" t="e">
        <f t="shared" si="28"/>
        <v>#NUM!</v>
      </c>
      <c r="Q271" s="38" t="e">
        <f t="shared" si="29"/>
        <v>#NUM!</v>
      </c>
    </row>
    <row r="272" spans="1:17" ht="17.399999999999999" x14ac:dyDescent="0.2">
      <c r="A272" s="81" t="s">
        <v>2478</v>
      </c>
      <c r="B272" s="105" t="s">
        <v>4214</v>
      </c>
      <c r="C272" s="105"/>
      <c r="D272" s="111" t="s">
        <v>4217</v>
      </c>
      <c r="E272" s="105" t="s">
        <v>4218</v>
      </c>
      <c r="F272" s="81"/>
      <c r="G272" s="81"/>
      <c r="I272" s="38" t="str">
        <f t="shared" si="24"/>
        <v/>
      </c>
      <c r="K272" s="38" t="e">
        <f t="shared" si="25"/>
        <v>#NUM!</v>
      </c>
      <c r="L272" s="38" t="e">
        <f t="shared" si="26"/>
        <v>#NUM!</v>
      </c>
      <c r="N272" s="38" t="str">
        <f t="shared" si="27"/>
        <v/>
      </c>
      <c r="P272" s="38" t="e">
        <f t="shared" si="28"/>
        <v>#NUM!</v>
      </c>
      <c r="Q272" s="38" t="e">
        <f t="shared" si="29"/>
        <v>#NUM!</v>
      </c>
    </row>
    <row r="273" spans="1:17" ht="17.399999999999999" x14ac:dyDescent="0.2">
      <c r="A273" s="81" t="s">
        <v>2478</v>
      </c>
      <c r="B273" s="105" t="s">
        <v>4214</v>
      </c>
      <c r="C273" s="105"/>
      <c r="D273" s="111" t="s">
        <v>4219</v>
      </c>
      <c r="E273" s="105" t="s">
        <v>4220</v>
      </c>
      <c r="F273" s="81"/>
      <c r="G273" s="81"/>
      <c r="I273" s="38" t="str">
        <f t="shared" si="24"/>
        <v/>
      </c>
      <c r="K273" s="38" t="e">
        <f t="shared" si="25"/>
        <v>#NUM!</v>
      </c>
      <c r="L273" s="38" t="e">
        <f t="shared" si="26"/>
        <v>#NUM!</v>
      </c>
      <c r="N273" s="38" t="str">
        <f t="shared" si="27"/>
        <v/>
      </c>
      <c r="P273" s="38" t="e">
        <f t="shared" si="28"/>
        <v>#NUM!</v>
      </c>
      <c r="Q273" s="38" t="e">
        <f t="shared" si="29"/>
        <v>#NUM!</v>
      </c>
    </row>
    <row r="274" spans="1:17" ht="17.399999999999999" x14ac:dyDescent="0.2">
      <c r="A274" s="81" t="s">
        <v>2478</v>
      </c>
      <c r="B274" s="105" t="s">
        <v>4214</v>
      </c>
      <c r="C274" s="105"/>
      <c r="D274" s="111" t="s">
        <v>4221</v>
      </c>
      <c r="E274" s="105" t="s">
        <v>4222</v>
      </c>
      <c r="F274" s="81"/>
      <c r="G274" s="81"/>
      <c r="I274" s="38" t="str">
        <f t="shared" si="24"/>
        <v/>
      </c>
      <c r="K274" s="38" t="e">
        <f t="shared" si="25"/>
        <v>#NUM!</v>
      </c>
      <c r="L274" s="38" t="e">
        <f t="shared" si="26"/>
        <v>#NUM!</v>
      </c>
      <c r="N274" s="38" t="str">
        <f t="shared" si="27"/>
        <v/>
      </c>
      <c r="P274" s="38" t="e">
        <f t="shared" si="28"/>
        <v>#NUM!</v>
      </c>
      <c r="Q274" s="38" t="e">
        <f t="shared" si="29"/>
        <v>#NUM!</v>
      </c>
    </row>
    <row r="275" spans="1:17" ht="17.399999999999999" x14ac:dyDescent="0.2">
      <c r="A275" s="81" t="s">
        <v>2478</v>
      </c>
      <c r="B275" s="105" t="s">
        <v>4214</v>
      </c>
      <c r="C275" s="105"/>
      <c r="D275" s="111" t="s">
        <v>4223</v>
      </c>
      <c r="E275" s="105" t="s">
        <v>4224</v>
      </c>
      <c r="F275" s="81"/>
      <c r="G275" s="81"/>
      <c r="I275" s="38" t="str">
        <f t="shared" si="24"/>
        <v/>
      </c>
      <c r="K275" s="38" t="e">
        <f t="shared" si="25"/>
        <v>#NUM!</v>
      </c>
      <c r="L275" s="38" t="e">
        <f t="shared" si="26"/>
        <v>#NUM!</v>
      </c>
      <c r="N275" s="38" t="str">
        <f t="shared" si="27"/>
        <v/>
      </c>
      <c r="P275" s="38" t="e">
        <f t="shared" si="28"/>
        <v>#NUM!</v>
      </c>
      <c r="Q275" s="38" t="e">
        <f t="shared" si="29"/>
        <v>#NUM!</v>
      </c>
    </row>
    <row r="276" spans="1:17" ht="17.399999999999999" x14ac:dyDescent="0.2">
      <c r="A276" s="81" t="s">
        <v>2478</v>
      </c>
      <c r="B276" s="105" t="s">
        <v>4214</v>
      </c>
      <c r="C276" s="105"/>
      <c r="D276" s="111" t="s">
        <v>4225</v>
      </c>
      <c r="E276" s="105" t="s">
        <v>4226</v>
      </c>
      <c r="F276" s="81"/>
      <c r="G276" s="81"/>
      <c r="I276" s="38" t="str">
        <f t="shared" si="24"/>
        <v/>
      </c>
      <c r="K276" s="38" t="e">
        <f t="shared" si="25"/>
        <v>#NUM!</v>
      </c>
      <c r="L276" s="38" t="e">
        <f t="shared" si="26"/>
        <v>#NUM!</v>
      </c>
      <c r="N276" s="38" t="str">
        <f t="shared" si="27"/>
        <v/>
      </c>
      <c r="P276" s="38" t="e">
        <f t="shared" si="28"/>
        <v>#NUM!</v>
      </c>
      <c r="Q276" s="38" t="e">
        <f t="shared" si="29"/>
        <v>#NUM!</v>
      </c>
    </row>
    <row r="277" spans="1:17" ht="17.399999999999999" x14ac:dyDescent="0.2">
      <c r="A277" s="81" t="s">
        <v>2478</v>
      </c>
      <c r="B277" s="105" t="s">
        <v>4214</v>
      </c>
      <c r="C277" s="105"/>
      <c r="D277" s="111" t="s">
        <v>4227</v>
      </c>
      <c r="E277" s="105" t="s">
        <v>4228</v>
      </c>
      <c r="F277" s="81"/>
      <c r="G277" s="81"/>
      <c r="I277" s="38" t="str">
        <f t="shared" si="24"/>
        <v/>
      </c>
      <c r="K277" s="38" t="e">
        <f t="shared" si="25"/>
        <v>#NUM!</v>
      </c>
      <c r="L277" s="38" t="e">
        <f t="shared" si="26"/>
        <v>#NUM!</v>
      </c>
      <c r="N277" s="38" t="str">
        <f t="shared" si="27"/>
        <v/>
      </c>
      <c r="P277" s="38" t="e">
        <f t="shared" si="28"/>
        <v>#NUM!</v>
      </c>
      <c r="Q277" s="38" t="e">
        <f t="shared" si="29"/>
        <v>#NUM!</v>
      </c>
    </row>
    <row r="278" spans="1:17" ht="17.399999999999999" x14ac:dyDescent="0.2">
      <c r="A278" s="81" t="s">
        <v>2478</v>
      </c>
      <c r="B278" s="105" t="s">
        <v>4214</v>
      </c>
      <c r="C278" s="105"/>
      <c r="D278" s="111" t="s">
        <v>4229</v>
      </c>
      <c r="E278" s="105" t="s">
        <v>4230</v>
      </c>
      <c r="F278" s="81"/>
      <c r="G278" s="81"/>
      <c r="I278" s="38" t="str">
        <f t="shared" si="24"/>
        <v/>
      </c>
      <c r="K278" s="38" t="e">
        <f t="shared" si="25"/>
        <v>#NUM!</v>
      </c>
      <c r="L278" s="38" t="e">
        <f t="shared" si="26"/>
        <v>#NUM!</v>
      </c>
      <c r="N278" s="38" t="str">
        <f t="shared" si="27"/>
        <v/>
      </c>
      <c r="P278" s="38" t="e">
        <f t="shared" si="28"/>
        <v>#NUM!</v>
      </c>
      <c r="Q278" s="38" t="e">
        <f t="shared" si="29"/>
        <v>#NUM!</v>
      </c>
    </row>
    <row r="279" spans="1:17" ht="17.399999999999999" x14ac:dyDescent="0.2">
      <c r="A279" s="81" t="s">
        <v>2478</v>
      </c>
      <c r="B279" s="105" t="s">
        <v>4214</v>
      </c>
      <c r="C279" s="105"/>
      <c r="D279" s="111" t="s">
        <v>4231</v>
      </c>
      <c r="E279" s="105" t="s">
        <v>4232</v>
      </c>
      <c r="F279" s="81"/>
      <c r="G279" s="81"/>
      <c r="I279" s="38" t="str">
        <f t="shared" si="24"/>
        <v/>
      </c>
      <c r="K279" s="38" t="e">
        <f t="shared" si="25"/>
        <v>#NUM!</v>
      </c>
      <c r="L279" s="38" t="e">
        <f t="shared" si="26"/>
        <v>#NUM!</v>
      </c>
      <c r="N279" s="38" t="str">
        <f t="shared" si="27"/>
        <v/>
      </c>
      <c r="P279" s="38" t="e">
        <f t="shared" si="28"/>
        <v>#NUM!</v>
      </c>
      <c r="Q279" s="38" t="e">
        <f t="shared" si="29"/>
        <v>#NUM!</v>
      </c>
    </row>
    <row r="280" spans="1:17" ht="17.399999999999999" x14ac:dyDescent="0.2">
      <c r="A280" s="81" t="s">
        <v>2478</v>
      </c>
      <c r="B280" s="105" t="s">
        <v>4214</v>
      </c>
      <c r="C280" s="105"/>
      <c r="D280" s="111" t="s">
        <v>4233</v>
      </c>
      <c r="E280" s="105" t="s">
        <v>4234</v>
      </c>
      <c r="F280" s="81"/>
      <c r="G280" s="81"/>
      <c r="I280" s="38" t="str">
        <f t="shared" si="24"/>
        <v/>
      </c>
      <c r="K280" s="38" t="e">
        <f t="shared" si="25"/>
        <v>#NUM!</v>
      </c>
      <c r="L280" s="38" t="e">
        <f t="shared" si="26"/>
        <v>#NUM!</v>
      </c>
      <c r="N280" s="38" t="str">
        <f t="shared" si="27"/>
        <v/>
      </c>
      <c r="P280" s="38" t="e">
        <f t="shared" si="28"/>
        <v>#NUM!</v>
      </c>
      <c r="Q280" s="38" t="e">
        <f t="shared" si="29"/>
        <v>#NUM!</v>
      </c>
    </row>
    <row r="281" spans="1:17" ht="17.399999999999999" x14ac:dyDescent="0.2">
      <c r="A281" s="81" t="s">
        <v>2478</v>
      </c>
      <c r="B281" s="105" t="s">
        <v>4214</v>
      </c>
      <c r="C281" s="105"/>
      <c r="D281" s="111" t="s">
        <v>4235</v>
      </c>
      <c r="E281" s="105" t="s">
        <v>4236</v>
      </c>
      <c r="F281" s="81"/>
      <c r="G281" s="81"/>
      <c r="I281" s="38" t="str">
        <f t="shared" si="24"/>
        <v/>
      </c>
      <c r="K281" s="38" t="e">
        <f t="shared" si="25"/>
        <v>#NUM!</v>
      </c>
      <c r="L281" s="38" t="e">
        <f t="shared" si="26"/>
        <v>#NUM!</v>
      </c>
      <c r="N281" s="38" t="str">
        <f t="shared" si="27"/>
        <v/>
      </c>
      <c r="P281" s="38" t="e">
        <f t="shared" si="28"/>
        <v>#NUM!</v>
      </c>
      <c r="Q281" s="38" t="e">
        <f t="shared" si="29"/>
        <v>#NUM!</v>
      </c>
    </row>
    <row r="282" spans="1:17" ht="17.399999999999999" x14ac:dyDescent="0.2">
      <c r="A282" s="81" t="s">
        <v>2478</v>
      </c>
      <c r="B282" s="105" t="s">
        <v>4214</v>
      </c>
      <c r="C282" s="105"/>
      <c r="D282" s="111" t="s">
        <v>4237</v>
      </c>
      <c r="E282" s="105" t="s">
        <v>4238</v>
      </c>
      <c r="F282" s="81"/>
      <c r="G282" s="81"/>
      <c r="I282" s="38" t="str">
        <f t="shared" si="24"/>
        <v/>
      </c>
      <c r="K282" s="38" t="e">
        <f t="shared" si="25"/>
        <v>#NUM!</v>
      </c>
      <c r="L282" s="38" t="e">
        <f t="shared" si="26"/>
        <v>#NUM!</v>
      </c>
      <c r="N282" s="38" t="str">
        <f t="shared" si="27"/>
        <v/>
      </c>
      <c r="P282" s="38" t="e">
        <f t="shared" si="28"/>
        <v>#NUM!</v>
      </c>
      <c r="Q282" s="38" t="e">
        <f t="shared" si="29"/>
        <v>#NUM!</v>
      </c>
    </row>
    <row r="283" spans="1:17" ht="17.399999999999999" x14ac:dyDescent="0.2">
      <c r="A283" s="81" t="s">
        <v>2478</v>
      </c>
      <c r="B283" s="105" t="s">
        <v>4214</v>
      </c>
      <c r="C283" s="105"/>
      <c r="D283" s="111" t="s">
        <v>4239</v>
      </c>
      <c r="E283" s="105" t="s">
        <v>4240</v>
      </c>
      <c r="F283" s="81"/>
      <c r="G283" s="81"/>
      <c r="I283" s="38" t="str">
        <f t="shared" si="24"/>
        <v/>
      </c>
      <c r="K283" s="38" t="e">
        <f t="shared" si="25"/>
        <v>#NUM!</v>
      </c>
      <c r="L283" s="38" t="e">
        <f t="shared" si="26"/>
        <v>#NUM!</v>
      </c>
      <c r="N283" s="38" t="str">
        <f t="shared" si="27"/>
        <v/>
      </c>
      <c r="P283" s="38" t="e">
        <f t="shared" si="28"/>
        <v>#NUM!</v>
      </c>
      <c r="Q283" s="38" t="e">
        <f t="shared" si="29"/>
        <v>#NUM!</v>
      </c>
    </row>
    <row r="284" spans="1:17" ht="17.399999999999999" x14ac:dyDescent="0.2">
      <c r="A284" s="81" t="s">
        <v>2478</v>
      </c>
      <c r="B284" s="105" t="s">
        <v>712</v>
      </c>
      <c r="C284" s="105" t="s">
        <v>4241</v>
      </c>
      <c r="D284" s="111" t="s">
        <v>4242</v>
      </c>
      <c r="E284" s="105" t="s">
        <v>4243</v>
      </c>
      <c r="F284" s="81"/>
      <c r="G284" s="81"/>
      <c r="I284" s="38" t="str">
        <f t="shared" si="24"/>
        <v/>
      </c>
      <c r="K284" s="38" t="e">
        <f t="shared" si="25"/>
        <v>#NUM!</v>
      </c>
      <c r="L284" s="38" t="e">
        <f t="shared" si="26"/>
        <v>#NUM!</v>
      </c>
      <c r="N284" s="38" t="str">
        <f t="shared" si="27"/>
        <v/>
      </c>
      <c r="P284" s="38" t="e">
        <f t="shared" si="28"/>
        <v>#NUM!</v>
      </c>
      <c r="Q284" s="38" t="e">
        <f t="shared" si="29"/>
        <v>#NUM!</v>
      </c>
    </row>
    <row r="285" spans="1:17" ht="17.399999999999999" x14ac:dyDescent="0.2">
      <c r="A285" s="81" t="s">
        <v>2478</v>
      </c>
      <c r="B285" s="105" t="s">
        <v>712</v>
      </c>
      <c r="C285" s="105" t="s">
        <v>4241</v>
      </c>
      <c r="D285" s="111" t="s">
        <v>4244</v>
      </c>
      <c r="E285" s="105" t="s">
        <v>4245</v>
      </c>
      <c r="F285" s="81"/>
      <c r="G285" s="81"/>
      <c r="I285" s="38" t="str">
        <f t="shared" si="24"/>
        <v/>
      </c>
      <c r="K285" s="38" t="e">
        <f t="shared" si="25"/>
        <v>#NUM!</v>
      </c>
      <c r="L285" s="38" t="e">
        <f t="shared" si="26"/>
        <v>#NUM!</v>
      </c>
      <c r="N285" s="38" t="str">
        <f t="shared" si="27"/>
        <v/>
      </c>
      <c r="P285" s="38" t="e">
        <f t="shared" si="28"/>
        <v>#NUM!</v>
      </c>
      <c r="Q285" s="38" t="e">
        <f t="shared" si="29"/>
        <v>#NUM!</v>
      </c>
    </row>
    <row r="286" spans="1:17" ht="17.399999999999999" x14ac:dyDescent="0.2">
      <c r="A286" s="81" t="s">
        <v>2478</v>
      </c>
      <c r="B286" s="105" t="s">
        <v>712</v>
      </c>
      <c r="C286" s="105" t="s">
        <v>4241</v>
      </c>
      <c r="D286" s="111" t="s">
        <v>4246</v>
      </c>
      <c r="E286" s="105" t="s">
        <v>4247</v>
      </c>
      <c r="F286" s="81"/>
      <c r="G286" s="81"/>
      <c r="I286" s="38" t="str">
        <f t="shared" si="24"/>
        <v/>
      </c>
      <c r="K286" s="38" t="e">
        <f t="shared" si="25"/>
        <v>#NUM!</v>
      </c>
      <c r="L286" s="38" t="e">
        <f t="shared" si="26"/>
        <v>#NUM!</v>
      </c>
      <c r="N286" s="38" t="str">
        <f t="shared" si="27"/>
        <v/>
      </c>
      <c r="P286" s="38" t="e">
        <f t="shared" si="28"/>
        <v>#NUM!</v>
      </c>
      <c r="Q286" s="38" t="e">
        <f t="shared" si="29"/>
        <v>#NUM!</v>
      </c>
    </row>
    <row r="287" spans="1:17" ht="17.399999999999999" x14ac:dyDescent="0.2">
      <c r="A287" s="81" t="s">
        <v>2478</v>
      </c>
      <c r="B287" s="105" t="s">
        <v>712</v>
      </c>
      <c r="C287" s="105" t="s">
        <v>4241</v>
      </c>
      <c r="D287" s="111" t="s">
        <v>4248</v>
      </c>
      <c r="E287" s="105" t="s">
        <v>4249</v>
      </c>
      <c r="F287" s="81"/>
      <c r="G287" s="81"/>
      <c r="I287" s="38" t="str">
        <f t="shared" si="24"/>
        <v/>
      </c>
      <c r="K287" s="38" t="e">
        <f t="shared" si="25"/>
        <v>#NUM!</v>
      </c>
      <c r="L287" s="38" t="e">
        <f t="shared" si="26"/>
        <v>#NUM!</v>
      </c>
      <c r="N287" s="38" t="str">
        <f t="shared" si="27"/>
        <v/>
      </c>
      <c r="P287" s="38" t="e">
        <f t="shared" si="28"/>
        <v>#NUM!</v>
      </c>
      <c r="Q287" s="38" t="e">
        <f t="shared" si="29"/>
        <v>#NUM!</v>
      </c>
    </row>
    <row r="288" spans="1:17" ht="17.399999999999999" x14ac:dyDescent="0.2">
      <c r="A288" s="81" t="s">
        <v>2478</v>
      </c>
      <c r="B288" s="105" t="s">
        <v>712</v>
      </c>
      <c r="C288" s="105" t="s">
        <v>4241</v>
      </c>
      <c r="D288" s="111" t="s">
        <v>4250</v>
      </c>
      <c r="E288" s="105" t="s">
        <v>4251</v>
      </c>
      <c r="F288" s="81"/>
      <c r="G288" s="81"/>
      <c r="I288" s="38" t="str">
        <f t="shared" si="24"/>
        <v/>
      </c>
      <c r="K288" s="38" t="e">
        <f t="shared" si="25"/>
        <v>#NUM!</v>
      </c>
      <c r="L288" s="38" t="e">
        <f t="shared" si="26"/>
        <v>#NUM!</v>
      </c>
      <c r="N288" s="38" t="str">
        <f t="shared" si="27"/>
        <v/>
      </c>
      <c r="P288" s="38" t="e">
        <f t="shared" si="28"/>
        <v>#NUM!</v>
      </c>
      <c r="Q288" s="38" t="e">
        <f t="shared" si="29"/>
        <v>#NUM!</v>
      </c>
    </row>
    <row r="289" spans="1:17" ht="17.399999999999999" x14ac:dyDescent="0.2">
      <c r="A289" s="81" t="s">
        <v>2478</v>
      </c>
      <c r="B289" s="105" t="s">
        <v>712</v>
      </c>
      <c r="C289" s="105" t="s">
        <v>4252</v>
      </c>
      <c r="D289" s="111" t="s">
        <v>4253</v>
      </c>
      <c r="E289" s="105" t="s">
        <v>4254</v>
      </c>
      <c r="F289" s="81"/>
      <c r="G289" s="81"/>
      <c r="I289" s="38" t="str">
        <f t="shared" si="24"/>
        <v/>
      </c>
      <c r="K289" s="38" t="e">
        <f t="shared" si="25"/>
        <v>#NUM!</v>
      </c>
      <c r="L289" s="38" t="e">
        <f t="shared" si="26"/>
        <v>#NUM!</v>
      </c>
      <c r="N289" s="38" t="str">
        <f t="shared" si="27"/>
        <v/>
      </c>
      <c r="P289" s="38" t="e">
        <f t="shared" si="28"/>
        <v>#NUM!</v>
      </c>
      <c r="Q289" s="38" t="e">
        <f t="shared" si="29"/>
        <v>#NUM!</v>
      </c>
    </row>
    <row r="290" spans="1:17" ht="17.399999999999999" x14ac:dyDescent="0.2">
      <c r="A290" s="81" t="s">
        <v>2478</v>
      </c>
      <c r="B290" s="105" t="s">
        <v>712</v>
      </c>
      <c r="C290" s="105" t="s">
        <v>4252</v>
      </c>
      <c r="D290" s="111" t="s">
        <v>4255</v>
      </c>
      <c r="E290" s="105" t="s">
        <v>4256</v>
      </c>
      <c r="F290" s="81"/>
      <c r="G290" s="81"/>
      <c r="I290" s="38" t="str">
        <f t="shared" si="24"/>
        <v/>
      </c>
      <c r="K290" s="38" t="e">
        <f t="shared" si="25"/>
        <v>#NUM!</v>
      </c>
      <c r="L290" s="38" t="e">
        <f t="shared" si="26"/>
        <v>#NUM!</v>
      </c>
      <c r="N290" s="38" t="str">
        <f t="shared" si="27"/>
        <v/>
      </c>
      <c r="P290" s="38" t="e">
        <f t="shared" si="28"/>
        <v>#NUM!</v>
      </c>
      <c r="Q290" s="38" t="e">
        <f t="shared" si="29"/>
        <v>#NUM!</v>
      </c>
    </row>
    <row r="291" spans="1:17" ht="17.399999999999999" x14ac:dyDescent="0.2">
      <c r="A291" s="81" t="s">
        <v>2478</v>
      </c>
      <c r="B291" s="105" t="s">
        <v>712</v>
      </c>
      <c r="C291" s="105" t="s">
        <v>3744</v>
      </c>
      <c r="D291" s="111" t="s">
        <v>3122</v>
      </c>
      <c r="E291" s="105" t="s">
        <v>3123</v>
      </c>
      <c r="F291" s="81"/>
      <c r="G291" s="81"/>
      <c r="I291" s="38" t="str">
        <f t="shared" si="24"/>
        <v/>
      </c>
      <c r="K291" s="38" t="e">
        <f t="shared" si="25"/>
        <v>#NUM!</v>
      </c>
      <c r="L291" s="38" t="e">
        <f t="shared" si="26"/>
        <v>#NUM!</v>
      </c>
      <c r="N291" s="38" t="str">
        <f t="shared" si="27"/>
        <v/>
      </c>
      <c r="P291" s="38" t="e">
        <f t="shared" si="28"/>
        <v>#NUM!</v>
      </c>
      <c r="Q291" s="38" t="e">
        <f t="shared" si="29"/>
        <v>#NUM!</v>
      </c>
    </row>
    <row r="292" spans="1:17" ht="17.399999999999999" x14ac:dyDescent="0.2">
      <c r="A292" s="81" t="s">
        <v>2478</v>
      </c>
      <c r="B292" s="105" t="s">
        <v>712</v>
      </c>
      <c r="C292" s="105" t="s">
        <v>3744</v>
      </c>
      <c r="D292" s="111" t="s">
        <v>2756</v>
      </c>
      <c r="E292" s="105" t="s">
        <v>3377</v>
      </c>
      <c r="F292" s="81"/>
      <c r="G292" s="81"/>
      <c r="I292" s="38" t="str">
        <f t="shared" si="24"/>
        <v/>
      </c>
      <c r="K292" s="38" t="e">
        <f t="shared" si="25"/>
        <v>#NUM!</v>
      </c>
      <c r="L292" s="38" t="e">
        <f t="shared" si="26"/>
        <v>#NUM!</v>
      </c>
      <c r="N292" s="38" t="str">
        <f t="shared" si="27"/>
        <v/>
      </c>
      <c r="P292" s="38" t="e">
        <f t="shared" si="28"/>
        <v>#NUM!</v>
      </c>
      <c r="Q292" s="38" t="e">
        <f t="shared" si="29"/>
        <v>#NUM!</v>
      </c>
    </row>
    <row r="293" spans="1:17" ht="17.399999999999999" x14ac:dyDescent="0.2">
      <c r="A293" s="81" t="s">
        <v>2478</v>
      </c>
      <c r="B293" s="105" t="s">
        <v>712</v>
      </c>
      <c r="C293" s="105" t="s">
        <v>3744</v>
      </c>
      <c r="D293" s="111" t="s">
        <v>4257</v>
      </c>
      <c r="E293" s="105" t="s">
        <v>4258</v>
      </c>
      <c r="F293" s="81"/>
      <c r="G293" s="81"/>
      <c r="I293" s="38" t="str">
        <f t="shared" si="24"/>
        <v/>
      </c>
      <c r="K293" s="38" t="e">
        <f t="shared" si="25"/>
        <v>#NUM!</v>
      </c>
      <c r="L293" s="38" t="e">
        <f t="shared" si="26"/>
        <v>#NUM!</v>
      </c>
      <c r="N293" s="38" t="str">
        <f t="shared" si="27"/>
        <v/>
      </c>
      <c r="P293" s="38" t="e">
        <f t="shared" si="28"/>
        <v>#NUM!</v>
      </c>
      <c r="Q293" s="38" t="e">
        <f t="shared" si="29"/>
        <v>#NUM!</v>
      </c>
    </row>
    <row r="294" spans="1:17" ht="17.399999999999999" x14ac:dyDescent="0.2">
      <c r="A294" s="81" t="s">
        <v>2478</v>
      </c>
      <c r="B294" s="105" t="s">
        <v>712</v>
      </c>
      <c r="C294" s="105" t="s">
        <v>3744</v>
      </c>
      <c r="D294" s="111" t="s">
        <v>4259</v>
      </c>
      <c r="E294" s="105" t="s">
        <v>4260</v>
      </c>
      <c r="F294" s="81"/>
      <c r="G294" s="81"/>
      <c r="I294" s="38" t="str">
        <f t="shared" si="24"/>
        <v/>
      </c>
      <c r="K294" s="38" t="e">
        <f t="shared" si="25"/>
        <v>#NUM!</v>
      </c>
      <c r="L294" s="38" t="e">
        <f t="shared" si="26"/>
        <v>#NUM!</v>
      </c>
      <c r="N294" s="38" t="str">
        <f t="shared" si="27"/>
        <v/>
      </c>
      <c r="P294" s="38" t="e">
        <f t="shared" si="28"/>
        <v>#NUM!</v>
      </c>
      <c r="Q294" s="38" t="e">
        <f t="shared" si="29"/>
        <v>#NUM!</v>
      </c>
    </row>
    <row r="295" spans="1:17" ht="17.399999999999999" x14ac:dyDescent="0.2">
      <c r="A295" s="81" t="s">
        <v>2478</v>
      </c>
      <c r="B295" s="105" t="s">
        <v>712</v>
      </c>
      <c r="C295" s="105" t="s">
        <v>3744</v>
      </c>
      <c r="D295" s="111" t="s">
        <v>4261</v>
      </c>
      <c r="E295" s="105" t="s">
        <v>4262</v>
      </c>
      <c r="F295" s="81"/>
      <c r="G295" s="81"/>
      <c r="I295" s="38" t="str">
        <f t="shared" si="24"/>
        <v/>
      </c>
      <c r="K295" s="38" t="e">
        <f t="shared" si="25"/>
        <v>#NUM!</v>
      </c>
      <c r="L295" s="38" t="e">
        <f t="shared" si="26"/>
        <v>#NUM!</v>
      </c>
      <c r="N295" s="38" t="str">
        <f t="shared" si="27"/>
        <v/>
      </c>
      <c r="P295" s="38" t="e">
        <f t="shared" si="28"/>
        <v>#NUM!</v>
      </c>
      <c r="Q295" s="38" t="e">
        <f t="shared" si="29"/>
        <v>#NUM!</v>
      </c>
    </row>
    <row r="296" spans="1:17" ht="17.399999999999999" x14ac:dyDescent="0.2">
      <c r="A296" s="81" t="s">
        <v>2478</v>
      </c>
      <c r="B296" s="105" t="s">
        <v>712</v>
      </c>
      <c r="C296" s="105" t="s">
        <v>3744</v>
      </c>
      <c r="D296" s="111" t="s">
        <v>4263</v>
      </c>
      <c r="E296" s="105" t="s">
        <v>4264</v>
      </c>
      <c r="F296" s="81"/>
      <c r="G296" s="81"/>
      <c r="I296" s="38" t="str">
        <f t="shared" si="24"/>
        <v/>
      </c>
      <c r="K296" s="38" t="e">
        <f t="shared" si="25"/>
        <v>#NUM!</v>
      </c>
      <c r="L296" s="38" t="e">
        <f t="shared" si="26"/>
        <v>#NUM!</v>
      </c>
      <c r="N296" s="38" t="str">
        <f t="shared" si="27"/>
        <v/>
      </c>
      <c r="P296" s="38" t="e">
        <f t="shared" si="28"/>
        <v>#NUM!</v>
      </c>
      <c r="Q296" s="38" t="e">
        <f t="shared" si="29"/>
        <v>#NUM!</v>
      </c>
    </row>
    <row r="297" spans="1:17" ht="17.399999999999999" x14ac:dyDescent="0.2">
      <c r="A297" s="81" t="s">
        <v>2478</v>
      </c>
      <c r="B297" s="105" t="s">
        <v>712</v>
      </c>
      <c r="C297" s="105" t="s">
        <v>3744</v>
      </c>
      <c r="D297" s="111" t="s">
        <v>4265</v>
      </c>
      <c r="E297" s="105" t="s">
        <v>4266</v>
      </c>
      <c r="F297" s="81"/>
      <c r="G297" s="81"/>
      <c r="I297" s="38" t="str">
        <f t="shared" si="24"/>
        <v/>
      </c>
      <c r="K297" s="38" t="e">
        <f t="shared" si="25"/>
        <v>#NUM!</v>
      </c>
      <c r="L297" s="38" t="e">
        <f t="shared" si="26"/>
        <v>#NUM!</v>
      </c>
      <c r="N297" s="38" t="str">
        <f t="shared" si="27"/>
        <v/>
      </c>
      <c r="P297" s="38" t="e">
        <f t="shared" si="28"/>
        <v>#NUM!</v>
      </c>
      <c r="Q297" s="38" t="e">
        <f t="shared" si="29"/>
        <v>#NUM!</v>
      </c>
    </row>
    <row r="298" spans="1:17" ht="17.399999999999999" x14ac:dyDescent="0.2">
      <c r="A298" s="81" t="s">
        <v>2478</v>
      </c>
      <c r="B298" s="105" t="s">
        <v>712</v>
      </c>
      <c r="C298" s="105" t="s">
        <v>3744</v>
      </c>
      <c r="D298" s="111" t="s">
        <v>4267</v>
      </c>
      <c r="E298" s="105" t="s">
        <v>4268</v>
      </c>
      <c r="F298" s="81"/>
      <c r="G298" s="81"/>
      <c r="I298" s="38" t="str">
        <f t="shared" si="24"/>
        <v/>
      </c>
      <c r="K298" s="38" t="e">
        <f t="shared" si="25"/>
        <v>#NUM!</v>
      </c>
      <c r="L298" s="38" t="e">
        <f t="shared" si="26"/>
        <v>#NUM!</v>
      </c>
      <c r="N298" s="38" t="str">
        <f t="shared" si="27"/>
        <v/>
      </c>
      <c r="P298" s="38" t="e">
        <f t="shared" si="28"/>
        <v>#NUM!</v>
      </c>
      <c r="Q298" s="38" t="e">
        <f t="shared" si="29"/>
        <v>#NUM!</v>
      </c>
    </row>
    <row r="299" spans="1:17" ht="17.399999999999999" x14ac:dyDescent="0.2">
      <c r="A299" s="81" t="s">
        <v>2478</v>
      </c>
      <c r="B299" s="105" t="s">
        <v>712</v>
      </c>
      <c r="C299" s="105" t="s">
        <v>3744</v>
      </c>
      <c r="D299" s="111" t="s">
        <v>4269</v>
      </c>
      <c r="E299" s="105" t="s">
        <v>4270</v>
      </c>
      <c r="F299" s="81"/>
      <c r="G299" s="81"/>
      <c r="I299" s="38" t="str">
        <f t="shared" si="24"/>
        <v/>
      </c>
      <c r="K299" s="38" t="e">
        <f t="shared" si="25"/>
        <v>#NUM!</v>
      </c>
      <c r="L299" s="38" t="e">
        <f t="shared" si="26"/>
        <v>#NUM!</v>
      </c>
      <c r="N299" s="38" t="str">
        <f t="shared" si="27"/>
        <v/>
      </c>
      <c r="P299" s="38" t="e">
        <f t="shared" si="28"/>
        <v>#NUM!</v>
      </c>
      <c r="Q299" s="38" t="e">
        <f t="shared" si="29"/>
        <v>#NUM!</v>
      </c>
    </row>
    <row r="300" spans="1:17" ht="17.399999999999999" x14ac:dyDescent="0.2">
      <c r="A300" s="81" t="s">
        <v>2478</v>
      </c>
      <c r="B300" s="105" t="s">
        <v>712</v>
      </c>
      <c r="C300" s="105" t="s">
        <v>3744</v>
      </c>
      <c r="D300" s="111" t="s">
        <v>4271</v>
      </c>
      <c r="E300" s="105" t="s">
        <v>4272</v>
      </c>
      <c r="F300" s="81"/>
      <c r="G300" s="81"/>
      <c r="I300" s="38" t="str">
        <f t="shared" si="24"/>
        <v/>
      </c>
      <c r="K300" s="38" t="e">
        <f t="shared" si="25"/>
        <v>#NUM!</v>
      </c>
      <c r="L300" s="38" t="e">
        <f t="shared" si="26"/>
        <v>#NUM!</v>
      </c>
      <c r="N300" s="38" t="str">
        <f t="shared" si="27"/>
        <v/>
      </c>
      <c r="P300" s="38" t="e">
        <f t="shared" si="28"/>
        <v>#NUM!</v>
      </c>
      <c r="Q300" s="38" t="e">
        <f t="shared" si="29"/>
        <v>#NUM!</v>
      </c>
    </row>
    <row r="301" spans="1:17" ht="17.399999999999999" x14ac:dyDescent="0.2">
      <c r="A301" s="81" t="s">
        <v>2478</v>
      </c>
      <c r="B301" s="105" t="s">
        <v>712</v>
      </c>
      <c r="C301" s="105" t="s">
        <v>3744</v>
      </c>
      <c r="D301" s="111" t="s">
        <v>4273</v>
      </c>
      <c r="E301" s="105" t="s">
        <v>4274</v>
      </c>
      <c r="F301" s="81"/>
      <c r="G301" s="81"/>
      <c r="I301" s="38" t="str">
        <f t="shared" si="24"/>
        <v/>
      </c>
      <c r="K301" s="38" t="e">
        <f t="shared" si="25"/>
        <v>#NUM!</v>
      </c>
      <c r="L301" s="38" t="e">
        <f t="shared" si="26"/>
        <v>#NUM!</v>
      </c>
      <c r="N301" s="38" t="str">
        <f t="shared" si="27"/>
        <v/>
      </c>
      <c r="P301" s="38" t="e">
        <f t="shared" si="28"/>
        <v>#NUM!</v>
      </c>
      <c r="Q301" s="38" t="e">
        <f t="shared" si="29"/>
        <v>#NUM!</v>
      </c>
    </row>
    <row r="302" spans="1:17" ht="17.399999999999999" x14ac:dyDescent="0.2">
      <c r="A302" s="81" t="s">
        <v>2478</v>
      </c>
      <c r="B302" s="105" t="s">
        <v>712</v>
      </c>
      <c r="C302" s="105" t="s">
        <v>3744</v>
      </c>
      <c r="D302" s="111" t="s">
        <v>4275</v>
      </c>
      <c r="E302" s="105" t="s">
        <v>4276</v>
      </c>
      <c r="F302" s="81"/>
      <c r="G302" s="81"/>
      <c r="I302" s="38" t="str">
        <f t="shared" si="24"/>
        <v/>
      </c>
      <c r="K302" s="38" t="e">
        <f t="shared" si="25"/>
        <v>#NUM!</v>
      </c>
      <c r="L302" s="38" t="e">
        <f t="shared" si="26"/>
        <v>#NUM!</v>
      </c>
      <c r="N302" s="38" t="str">
        <f t="shared" si="27"/>
        <v/>
      </c>
      <c r="P302" s="38" t="e">
        <f t="shared" si="28"/>
        <v>#NUM!</v>
      </c>
      <c r="Q302" s="38" t="e">
        <f t="shared" si="29"/>
        <v>#NUM!</v>
      </c>
    </row>
    <row r="303" spans="1:17" ht="17.399999999999999" x14ac:dyDescent="0.2">
      <c r="A303" s="81" t="s">
        <v>2478</v>
      </c>
      <c r="B303" s="105" t="s">
        <v>712</v>
      </c>
      <c r="C303" s="105" t="s">
        <v>4277</v>
      </c>
      <c r="D303" s="111" t="s">
        <v>4278</v>
      </c>
      <c r="E303" s="105" t="s">
        <v>4279</v>
      </c>
      <c r="F303" s="81"/>
      <c r="G303" s="81"/>
      <c r="I303" s="38" t="str">
        <f t="shared" si="24"/>
        <v/>
      </c>
      <c r="K303" s="38" t="e">
        <f t="shared" si="25"/>
        <v>#NUM!</v>
      </c>
      <c r="L303" s="38" t="e">
        <f t="shared" si="26"/>
        <v>#NUM!</v>
      </c>
      <c r="N303" s="38" t="str">
        <f t="shared" si="27"/>
        <v/>
      </c>
      <c r="P303" s="38" t="e">
        <f t="shared" si="28"/>
        <v>#NUM!</v>
      </c>
      <c r="Q303" s="38" t="e">
        <f t="shared" si="29"/>
        <v>#NUM!</v>
      </c>
    </row>
    <row r="304" spans="1:17" ht="17.399999999999999" x14ac:dyDescent="0.2">
      <c r="A304" s="81" t="s">
        <v>2478</v>
      </c>
      <c r="B304" s="105" t="s">
        <v>712</v>
      </c>
      <c r="C304" s="105" t="s">
        <v>4277</v>
      </c>
      <c r="D304" s="111" t="s">
        <v>4280</v>
      </c>
      <c r="E304" s="105" t="s">
        <v>4281</v>
      </c>
      <c r="F304" s="81"/>
      <c r="G304" s="81"/>
      <c r="I304" s="38" t="str">
        <f t="shared" si="24"/>
        <v/>
      </c>
      <c r="K304" s="38" t="e">
        <f t="shared" si="25"/>
        <v>#NUM!</v>
      </c>
      <c r="L304" s="38" t="e">
        <f t="shared" si="26"/>
        <v>#NUM!</v>
      </c>
      <c r="N304" s="38" t="str">
        <f t="shared" si="27"/>
        <v/>
      </c>
      <c r="P304" s="38" t="e">
        <f t="shared" si="28"/>
        <v>#NUM!</v>
      </c>
      <c r="Q304" s="38" t="e">
        <f t="shared" si="29"/>
        <v>#NUM!</v>
      </c>
    </row>
    <row r="305" spans="1:17" ht="17.399999999999999" x14ac:dyDescent="0.2">
      <c r="A305" s="81" t="s">
        <v>2478</v>
      </c>
      <c r="B305" s="105" t="s">
        <v>712</v>
      </c>
      <c r="C305" s="105" t="s">
        <v>4282</v>
      </c>
      <c r="D305" s="111" t="s">
        <v>4283</v>
      </c>
      <c r="E305" s="105" t="s">
        <v>4284</v>
      </c>
      <c r="F305" s="81"/>
      <c r="G305" s="81"/>
      <c r="I305" s="38" t="str">
        <f t="shared" si="24"/>
        <v/>
      </c>
      <c r="K305" s="38" t="e">
        <f t="shared" si="25"/>
        <v>#NUM!</v>
      </c>
      <c r="L305" s="38" t="e">
        <f t="shared" si="26"/>
        <v>#NUM!</v>
      </c>
      <c r="N305" s="38" t="str">
        <f t="shared" si="27"/>
        <v/>
      </c>
      <c r="P305" s="38" t="e">
        <f t="shared" si="28"/>
        <v>#NUM!</v>
      </c>
      <c r="Q305" s="38" t="e">
        <f t="shared" si="29"/>
        <v>#NUM!</v>
      </c>
    </row>
    <row r="306" spans="1:17" ht="17.399999999999999" x14ac:dyDescent="0.2">
      <c r="A306" s="81" t="s">
        <v>2478</v>
      </c>
      <c r="B306" s="105" t="s">
        <v>712</v>
      </c>
      <c r="C306" s="105" t="s">
        <v>4282</v>
      </c>
      <c r="D306" s="111" t="s">
        <v>4285</v>
      </c>
      <c r="E306" s="105" t="s">
        <v>4286</v>
      </c>
      <c r="F306" s="81"/>
      <c r="G306" s="81"/>
      <c r="I306" s="38" t="str">
        <f t="shared" si="24"/>
        <v/>
      </c>
      <c r="K306" s="38" t="e">
        <f t="shared" si="25"/>
        <v>#NUM!</v>
      </c>
      <c r="L306" s="38" t="e">
        <f t="shared" si="26"/>
        <v>#NUM!</v>
      </c>
      <c r="N306" s="38" t="str">
        <f t="shared" si="27"/>
        <v/>
      </c>
      <c r="P306" s="38" t="e">
        <f t="shared" si="28"/>
        <v>#NUM!</v>
      </c>
      <c r="Q306" s="38" t="e">
        <f t="shared" si="29"/>
        <v>#NUM!</v>
      </c>
    </row>
    <row r="307" spans="1:17" ht="17.399999999999999" x14ac:dyDescent="0.2">
      <c r="A307" s="81" t="s">
        <v>2478</v>
      </c>
      <c r="B307" s="105" t="s">
        <v>712</v>
      </c>
      <c r="C307" s="105" t="s">
        <v>4282</v>
      </c>
      <c r="D307" s="111" t="s">
        <v>4287</v>
      </c>
      <c r="E307" s="105" t="s">
        <v>4288</v>
      </c>
      <c r="F307" s="81"/>
      <c r="G307" s="81"/>
      <c r="I307" s="38" t="str">
        <f t="shared" si="24"/>
        <v/>
      </c>
      <c r="K307" s="38" t="e">
        <f t="shared" si="25"/>
        <v>#NUM!</v>
      </c>
      <c r="L307" s="38" t="e">
        <f t="shared" si="26"/>
        <v>#NUM!</v>
      </c>
      <c r="N307" s="38" t="str">
        <f t="shared" si="27"/>
        <v/>
      </c>
      <c r="P307" s="38" t="e">
        <f t="shared" si="28"/>
        <v>#NUM!</v>
      </c>
      <c r="Q307" s="38" t="e">
        <f t="shared" si="29"/>
        <v>#NUM!</v>
      </c>
    </row>
    <row r="308" spans="1:17" ht="17.399999999999999" x14ac:dyDescent="0.2">
      <c r="A308" s="81" t="s">
        <v>2478</v>
      </c>
      <c r="B308" s="105" t="s">
        <v>712</v>
      </c>
      <c r="C308" s="105" t="s">
        <v>4282</v>
      </c>
      <c r="D308" s="111" t="s">
        <v>4289</v>
      </c>
      <c r="E308" s="105" t="s">
        <v>4290</v>
      </c>
      <c r="F308" s="81"/>
      <c r="G308" s="81"/>
      <c r="I308" s="38" t="str">
        <f t="shared" si="24"/>
        <v/>
      </c>
      <c r="K308" s="38" t="e">
        <f t="shared" si="25"/>
        <v>#NUM!</v>
      </c>
      <c r="L308" s="38" t="e">
        <f t="shared" si="26"/>
        <v>#NUM!</v>
      </c>
      <c r="N308" s="38" t="str">
        <f t="shared" si="27"/>
        <v/>
      </c>
      <c r="P308" s="38" t="e">
        <f t="shared" si="28"/>
        <v>#NUM!</v>
      </c>
      <c r="Q308" s="38" t="e">
        <f t="shared" si="29"/>
        <v>#NUM!</v>
      </c>
    </row>
    <row r="309" spans="1:17" ht="17.399999999999999" x14ac:dyDescent="0.2">
      <c r="A309" s="81" t="s">
        <v>2478</v>
      </c>
      <c r="B309" s="105" t="s">
        <v>712</v>
      </c>
      <c r="C309" s="105" t="s">
        <v>4282</v>
      </c>
      <c r="D309" s="111" t="s">
        <v>4291</v>
      </c>
      <c r="E309" s="105" t="s">
        <v>4292</v>
      </c>
      <c r="F309" s="81"/>
      <c r="G309" s="81"/>
      <c r="I309" s="38" t="str">
        <f t="shared" si="24"/>
        <v/>
      </c>
      <c r="K309" s="38" t="e">
        <f t="shared" si="25"/>
        <v>#NUM!</v>
      </c>
      <c r="L309" s="38" t="e">
        <f t="shared" si="26"/>
        <v>#NUM!</v>
      </c>
      <c r="N309" s="38" t="str">
        <f t="shared" si="27"/>
        <v/>
      </c>
      <c r="P309" s="38" t="e">
        <f t="shared" si="28"/>
        <v>#NUM!</v>
      </c>
      <c r="Q309" s="38" t="e">
        <f t="shared" si="29"/>
        <v>#NUM!</v>
      </c>
    </row>
    <row r="310" spans="1:17" ht="17.399999999999999" x14ac:dyDescent="0.2">
      <c r="A310" s="81" t="s">
        <v>2478</v>
      </c>
      <c r="B310" s="105" t="s">
        <v>712</v>
      </c>
      <c r="C310" s="105" t="s">
        <v>4282</v>
      </c>
      <c r="D310" s="111" t="s">
        <v>4293</v>
      </c>
      <c r="E310" s="105" t="s">
        <v>4294</v>
      </c>
      <c r="F310" s="81"/>
      <c r="G310" s="81"/>
      <c r="I310" s="38" t="str">
        <f t="shared" si="24"/>
        <v/>
      </c>
      <c r="K310" s="38" t="e">
        <f t="shared" si="25"/>
        <v>#NUM!</v>
      </c>
      <c r="L310" s="38" t="e">
        <f t="shared" si="26"/>
        <v>#NUM!</v>
      </c>
      <c r="N310" s="38" t="str">
        <f t="shared" si="27"/>
        <v/>
      </c>
      <c r="P310" s="38" t="e">
        <f t="shared" si="28"/>
        <v>#NUM!</v>
      </c>
      <c r="Q310" s="38" t="e">
        <f t="shared" si="29"/>
        <v>#NUM!</v>
      </c>
    </row>
    <row r="311" spans="1:17" ht="17.399999999999999" x14ac:dyDescent="0.2">
      <c r="A311" s="81" t="s">
        <v>2478</v>
      </c>
      <c r="B311" s="105" t="s">
        <v>712</v>
      </c>
      <c r="C311" s="105" t="s">
        <v>4282</v>
      </c>
      <c r="D311" s="111" t="s">
        <v>4295</v>
      </c>
      <c r="E311" s="105" t="s">
        <v>4296</v>
      </c>
      <c r="F311" s="81"/>
      <c r="G311" s="81"/>
      <c r="I311" s="38" t="str">
        <f t="shared" si="24"/>
        <v/>
      </c>
      <c r="K311" s="38" t="e">
        <f t="shared" si="25"/>
        <v>#NUM!</v>
      </c>
      <c r="L311" s="38" t="e">
        <f t="shared" si="26"/>
        <v>#NUM!</v>
      </c>
      <c r="N311" s="38" t="str">
        <f t="shared" si="27"/>
        <v/>
      </c>
      <c r="P311" s="38" t="e">
        <f t="shared" si="28"/>
        <v>#NUM!</v>
      </c>
      <c r="Q311" s="38" t="e">
        <f t="shared" si="29"/>
        <v>#NUM!</v>
      </c>
    </row>
    <row r="312" spans="1:17" ht="17.399999999999999" x14ac:dyDescent="0.2">
      <c r="A312" s="81" t="s">
        <v>2478</v>
      </c>
      <c r="B312" s="105" t="s">
        <v>712</v>
      </c>
      <c r="C312" s="105" t="s">
        <v>4282</v>
      </c>
      <c r="D312" s="111" t="s">
        <v>4297</v>
      </c>
      <c r="E312" s="105" t="s">
        <v>4298</v>
      </c>
      <c r="F312" s="81"/>
      <c r="G312" s="81"/>
      <c r="I312" s="38" t="str">
        <f t="shared" si="24"/>
        <v/>
      </c>
      <c r="K312" s="38" t="e">
        <f t="shared" si="25"/>
        <v>#NUM!</v>
      </c>
      <c r="L312" s="38" t="e">
        <f t="shared" si="26"/>
        <v>#NUM!</v>
      </c>
      <c r="N312" s="38" t="str">
        <f t="shared" si="27"/>
        <v/>
      </c>
      <c r="P312" s="38" t="e">
        <f t="shared" si="28"/>
        <v>#NUM!</v>
      </c>
      <c r="Q312" s="38" t="e">
        <f t="shared" si="29"/>
        <v>#NUM!</v>
      </c>
    </row>
    <row r="313" spans="1:17" ht="17.399999999999999" x14ac:dyDescent="0.2">
      <c r="A313" s="81" t="s">
        <v>2478</v>
      </c>
      <c r="B313" s="105" t="s">
        <v>712</v>
      </c>
      <c r="C313" s="105" t="s">
        <v>4282</v>
      </c>
      <c r="D313" s="111" t="s">
        <v>4299</v>
      </c>
      <c r="E313" s="105" t="s">
        <v>4300</v>
      </c>
      <c r="F313" s="81"/>
      <c r="G313" s="81"/>
      <c r="I313" s="38" t="str">
        <f t="shared" si="24"/>
        <v/>
      </c>
      <c r="K313" s="38" t="e">
        <f t="shared" si="25"/>
        <v>#NUM!</v>
      </c>
      <c r="L313" s="38" t="e">
        <f t="shared" si="26"/>
        <v>#NUM!</v>
      </c>
      <c r="N313" s="38" t="str">
        <f t="shared" si="27"/>
        <v/>
      </c>
      <c r="P313" s="38" t="e">
        <f t="shared" si="28"/>
        <v>#NUM!</v>
      </c>
      <c r="Q313" s="38" t="e">
        <f t="shared" si="29"/>
        <v>#NUM!</v>
      </c>
    </row>
    <row r="314" spans="1:17" ht="17.399999999999999" x14ac:dyDescent="0.2">
      <c r="A314" s="81" t="s">
        <v>2478</v>
      </c>
      <c r="B314" s="105" t="s">
        <v>712</v>
      </c>
      <c r="C314" s="105" t="s">
        <v>4282</v>
      </c>
      <c r="D314" s="111" t="s">
        <v>4301</v>
      </c>
      <c r="E314" s="105" t="s">
        <v>4302</v>
      </c>
      <c r="F314" s="81"/>
      <c r="G314" s="81"/>
      <c r="I314" s="38" t="str">
        <f t="shared" si="24"/>
        <v/>
      </c>
      <c r="K314" s="38" t="e">
        <f t="shared" si="25"/>
        <v>#NUM!</v>
      </c>
      <c r="L314" s="38" t="e">
        <f t="shared" si="26"/>
        <v>#NUM!</v>
      </c>
      <c r="N314" s="38" t="str">
        <f t="shared" si="27"/>
        <v/>
      </c>
      <c r="P314" s="38" t="e">
        <f t="shared" si="28"/>
        <v>#NUM!</v>
      </c>
      <c r="Q314" s="38" t="e">
        <f t="shared" si="29"/>
        <v>#NUM!</v>
      </c>
    </row>
    <row r="315" spans="1:17" ht="17.399999999999999" x14ac:dyDescent="0.2">
      <c r="A315" s="81" t="s">
        <v>2478</v>
      </c>
      <c r="B315" s="105" t="s">
        <v>712</v>
      </c>
      <c r="C315" s="105" t="s">
        <v>4282</v>
      </c>
      <c r="D315" s="111" t="s">
        <v>4303</v>
      </c>
      <c r="E315" s="105" t="s">
        <v>4304</v>
      </c>
      <c r="F315" s="81"/>
      <c r="G315" s="81"/>
      <c r="I315" s="38" t="str">
        <f t="shared" si="24"/>
        <v/>
      </c>
      <c r="K315" s="38" t="e">
        <f t="shared" si="25"/>
        <v>#NUM!</v>
      </c>
      <c r="L315" s="38" t="e">
        <f t="shared" si="26"/>
        <v>#NUM!</v>
      </c>
      <c r="N315" s="38" t="str">
        <f t="shared" si="27"/>
        <v/>
      </c>
      <c r="P315" s="38" t="e">
        <f t="shared" si="28"/>
        <v>#NUM!</v>
      </c>
      <c r="Q315" s="38" t="e">
        <f t="shared" si="29"/>
        <v>#NUM!</v>
      </c>
    </row>
    <row r="316" spans="1:17" ht="17.399999999999999" x14ac:dyDescent="0.2">
      <c r="A316" s="81" t="s">
        <v>2478</v>
      </c>
      <c r="B316" s="105" t="s">
        <v>712</v>
      </c>
      <c r="C316" s="105" t="s">
        <v>4305</v>
      </c>
      <c r="D316" s="111" t="s">
        <v>4306</v>
      </c>
      <c r="E316" s="105" t="s">
        <v>4307</v>
      </c>
      <c r="F316" s="81"/>
      <c r="G316" s="81"/>
      <c r="I316" s="38" t="str">
        <f t="shared" si="24"/>
        <v/>
      </c>
      <c r="K316" s="38" t="e">
        <f t="shared" si="25"/>
        <v>#NUM!</v>
      </c>
      <c r="L316" s="38" t="e">
        <f t="shared" si="26"/>
        <v>#NUM!</v>
      </c>
      <c r="N316" s="38" t="str">
        <f t="shared" si="27"/>
        <v/>
      </c>
      <c r="P316" s="38" t="e">
        <f t="shared" si="28"/>
        <v>#NUM!</v>
      </c>
      <c r="Q316" s="38" t="e">
        <f t="shared" si="29"/>
        <v>#NUM!</v>
      </c>
    </row>
    <row r="317" spans="1:17" ht="17.399999999999999" x14ac:dyDescent="0.2">
      <c r="A317" s="81" t="s">
        <v>2478</v>
      </c>
      <c r="B317" s="105" t="s">
        <v>712</v>
      </c>
      <c r="C317" s="105" t="s">
        <v>4305</v>
      </c>
      <c r="D317" s="111" t="s">
        <v>4308</v>
      </c>
      <c r="E317" s="105" t="s">
        <v>4309</v>
      </c>
      <c r="F317" s="81"/>
      <c r="G317" s="81"/>
      <c r="I317" s="38" t="str">
        <f t="shared" si="24"/>
        <v/>
      </c>
      <c r="K317" s="38" t="e">
        <f t="shared" si="25"/>
        <v>#NUM!</v>
      </c>
      <c r="L317" s="38" t="e">
        <f t="shared" si="26"/>
        <v>#NUM!</v>
      </c>
      <c r="N317" s="38" t="str">
        <f t="shared" si="27"/>
        <v/>
      </c>
      <c r="P317" s="38" t="e">
        <f t="shared" si="28"/>
        <v>#NUM!</v>
      </c>
      <c r="Q317" s="38" t="e">
        <f t="shared" si="29"/>
        <v>#NUM!</v>
      </c>
    </row>
    <row r="318" spans="1:17" ht="17.399999999999999" x14ac:dyDescent="0.2">
      <c r="A318" s="81" t="s">
        <v>2478</v>
      </c>
      <c r="B318" s="105" t="s">
        <v>712</v>
      </c>
      <c r="C318" s="105" t="s">
        <v>4305</v>
      </c>
      <c r="D318" s="111" t="s">
        <v>4310</v>
      </c>
      <c r="E318" s="105" t="s">
        <v>4311</v>
      </c>
      <c r="F318" s="81"/>
      <c r="G318" s="81"/>
      <c r="I318" s="38" t="str">
        <f t="shared" si="24"/>
        <v/>
      </c>
      <c r="K318" s="38" t="e">
        <f t="shared" si="25"/>
        <v>#NUM!</v>
      </c>
      <c r="L318" s="38" t="e">
        <f t="shared" si="26"/>
        <v>#NUM!</v>
      </c>
      <c r="N318" s="38" t="str">
        <f t="shared" si="27"/>
        <v/>
      </c>
      <c r="P318" s="38" t="e">
        <f t="shared" si="28"/>
        <v>#NUM!</v>
      </c>
      <c r="Q318" s="38" t="e">
        <f t="shared" si="29"/>
        <v>#NUM!</v>
      </c>
    </row>
    <row r="319" spans="1:17" ht="17.399999999999999" x14ac:dyDescent="0.2">
      <c r="A319" s="81" t="s">
        <v>2478</v>
      </c>
      <c r="B319" s="105" t="s">
        <v>712</v>
      </c>
      <c r="C319" s="105" t="s">
        <v>4305</v>
      </c>
      <c r="D319" s="111" t="s">
        <v>4312</v>
      </c>
      <c r="E319" s="105" t="s">
        <v>4313</v>
      </c>
      <c r="F319" s="81"/>
      <c r="G319" s="81"/>
      <c r="I319" s="38" t="str">
        <f t="shared" si="24"/>
        <v/>
      </c>
      <c r="K319" s="38" t="e">
        <f t="shared" si="25"/>
        <v>#NUM!</v>
      </c>
      <c r="L319" s="38" t="e">
        <f t="shared" si="26"/>
        <v>#NUM!</v>
      </c>
      <c r="N319" s="38" t="str">
        <f t="shared" si="27"/>
        <v/>
      </c>
      <c r="P319" s="38" t="e">
        <f t="shared" si="28"/>
        <v>#NUM!</v>
      </c>
      <c r="Q319" s="38" t="e">
        <f t="shared" si="29"/>
        <v>#NUM!</v>
      </c>
    </row>
    <row r="320" spans="1:17" ht="17.399999999999999" x14ac:dyDescent="0.2">
      <c r="A320" s="81" t="s">
        <v>2478</v>
      </c>
      <c r="B320" s="105" t="s">
        <v>712</v>
      </c>
      <c r="C320" s="105" t="s">
        <v>4305</v>
      </c>
      <c r="D320" s="111" t="s">
        <v>4314</v>
      </c>
      <c r="E320" s="105" t="s">
        <v>4315</v>
      </c>
      <c r="F320" s="81"/>
      <c r="G320" s="81"/>
      <c r="I320" s="38" t="str">
        <f t="shared" si="24"/>
        <v/>
      </c>
      <c r="K320" s="38" t="e">
        <f t="shared" si="25"/>
        <v>#NUM!</v>
      </c>
      <c r="L320" s="38" t="e">
        <f t="shared" si="26"/>
        <v>#NUM!</v>
      </c>
      <c r="N320" s="38" t="str">
        <f t="shared" si="27"/>
        <v/>
      </c>
      <c r="P320" s="38" t="e">
        <f t="shared" si="28"/>
        <v>#NUM!</v>
      </c>
      <c r="Q320" s="38" t="e">
        <f t="shared" si="29"/>
        <v>#NUM!</v>
      </c>
    </row>
    <row r="321" spans="1:17" ht="17.399999999999999" x14ac:dyDescent="0.2">
      <c r="A321" s="81" t="s">
        <v>2478</v>
      </c>
      <c r="B321" s="105" t="s">
        <v>712</v>
      </c>
      <c r="C321" s="105" t="s">
        <v>4305</v>
      </c>
      <c r="D321" s="111" t="s">
        <v>4316</v>
      </c>
      <c r="E321" s="105" t="s">
        <v>4317</v>
      </c>
      <c r="F321" s="81"/>
      <c r="G321" s="81"/>
      <c r="I321" s="38" t="str">
        <f t="shared" si="24"/>
        <v/>
      </c>
      <c r="K321" s="38" t="e">
        <f t="shared" si="25"/>
        <v>#NUM!</v>
      </c>
      <c r="L321" s="38" t="e">
        <f t="shared" si="26"/>
        <v>#NUM!</v>
      </c>
      <c r="N321" s="38" t="str">
        <f t="shared" si="27"/>
        <v/>
      </c>
      <c r="P321" s="38" t="e">
        <f t="shared" si="28"/>
        <v>#NUM!</v>
      </c>
      <c r="Q321" s="38" t="e">
        <f t="shared" si="29"/>
        <v>#NUM!</v>
      </c>
    </row>
    <row r="322" spans="1:17" ht="17.399999999999999" x14ac:dyDescent="0.2">
      <c r="A322" s="81" t="s">
        <v>2478</v>
      </c>
      <c r="B322" s="105" t="s">
        <v>712</v>
      </c>
      <c r="C322" s="105" t="s">
        <v>4305</v>
      </c>
      <c r="D322" s="111" t="s">
        <v>4318</v>
      </c>
      <c r="E322" s="105" t="s">
        <v>4319</v>
      </c>
      <c r="F322" s="81"/>
      <c r="G322" s="81"/>
      <c r="I322" s="38" t="str">
        <f t="shared" si="24"/>
        <v/>
      </c>
      <c r="K322" s="38" t="e">
        <f t="shared" si="25"/>
        <v>#NUM!</v>
      </c>
      <c r="L322" s="38" t="e">
        <f t="shared" si="26"/>
        <v>#NUM!</v>
      </c>
      <c r="N322" s="38" t="str">
        <f t="shared" si="27"/>
        <v/>
      </c>
      <c r="P322" s="38" t="e">
        <f t="shared" si="28"/>
        <v>#NUM!</v>
      </c>
      <c r="Q322" s="38" t="e">
        <f t="shared" si="29"/>
        <v>#NUM!</v>
      </c>
    </row>
    <row r="323" spans="1:17" ht="17.399999999999999" x14ac:dyDescent="0.2">
      <c r="A323" s="81" t="s">
        <v>2478</v>
      </c>
      <c r="B323" s="105" t="s">
        <v>712</v>
      </c>
      <c r="C323" s="105" t="s">
        <v>4305</v>
      </c>
      <c r="D323" s="111" t="s">
        <v>4320</v>
      </c>
      <c r="E323" s="105" t="s">
        <v>4321</v>
      </c>
      <c r="F323" s="81"/>
      <c r="G323" s="81"/>
      <c r="I323" s="38" t="str">
        <f t="shared" ref="I323:I386" si="30">IF(F323&lt;&gt;0,ROW(),"")</f>
        <v/>
      </c>
      <c r="K323" s="38" t="e">
        <f t="shared" ref="K323:K386" si="31">IF(ROW()&gt;=MAX($I:$I),"",INDEX(E:E,SMALL($I:$I,ROW(E322))))</f>
        <v>#NUM!</v>
      </c>
      <c r="L323" s="38" t="e">
        <f t="shared" ref="L323:L386" si="32">IF(ROW()&gt;=MAX($I:$I),"",INDEX(F:F,SMALL($I:$I,ROW(F322))))</f>
        <v>#NUM!</v>
      </c>
      <c r="N323" s="38" t="str">
        <f t="shared" ref="N323:N386" si="33">IF(G323&lt;&gt;0,ROW(),"")</f>
        <v/>
      </c>
      <c r="P323" s="38" t="e">
        <f t="shared" ref="P323:P386" si="34">IF(ROW()&gt;=MAX($N:$N),"",INDEX(E:E,SMALL($N:$N,ROW(E322))))</f>
        <v>#NUM!</v>
      </c>
      <c r="Q323" s="38" t="e">
        <f t="shared" ref="Q323:Q386" si="35">IF(ROW()&gt;=MAX($N:$N),"",INDEX(G:G,SMALL($N:$N,ROW(G322))))</f>
        <v>#NUM!</v>
      </c>
    </row>
    <row r="324" spans="1:17" ht="17.399999999999999" x14ac:dyDescent="0.2">
      <c r="A324" s="81" t="s">
        <v>2478</v>
      </c>
      <c r="B324" s="105" t="s">
        <v>712</v>
      </c>
      <c r="C324" s="105" t="s">
        <v>4305</v>
      </c>
      <c r="D324" s="111" t="s">
        <v>4322</v>
      </c>
      <c r="E324" s="105" t="s">
        <v>4323</v>
      </c>
      <c r="F324" s="81"/>
      <c r="G324" s="81"/>
      <c r="I324" s="38" t="str">
        <f t="shared" si="30"/>
        <v/>
      </c>
      <c r="K324" s="38" t="e">
        <f t="shared" si="31"/>
        <v>#NUM!</v>
      </c>
      <c r="L324" s="38" t="e">
        <f t="shared" si="32"/>
        <v>#NUM!</v>
      </c>
      <c r="N324" s="38" t="str">
        <f t="shared" si="33"/>
        <v/>
      </c>
      <c r="P324" s="38" t="e">
        <f t="shared" si="34"/>
        <v>#NUM!</v>
      </c>
      <c r="Q324" s="38" t="e">
        <f t="shared" si="35"/>
        <v>#NUM!</v>
      </c>
    </row>
    <row r="325" spans="1:17" ht="17.399999999999999" x14ac:dyDescent="0.2">
      <c r="A325" s="81" t="s">
        <v>2478</v>
      </c>
      <c r="B325" s="105" t="s">
        <v>712</v>
      </c>
      <c r="C325" s="105" t="s">
        <v>3945</v>
      </c>
      <c r="D325" s="111" t="s">
        <v>1739</v>
      </c>
      <c r="E325" s="105" t="s">
        <v>722</v>
      </c>
      <c r="F325" s="81"/>
      <c r="G325" s="81"/>
      <c r="I325" s="38" t="str">
        <f t="shared" si="30"/>
        <v/>
      </c>
      <c r="K325" s="38" t="e">
        <f t="shared" si="31"/>
        <v>#NUM!</v>
      </c>
      <c r="L325" s="38" t="e">
        <f t="shared" si="32"/>
        <v>#NUM!</v>
      </c>
      <c r="N325" s="38" t="str">
        <f t="shared" si="33"/>
        <v/>
      </c>
      <c r="P325" s="38" t="e">
        <f t="shared" si="34"/>
        <v>#NUM!</v>
      </c>
      <c r="Q325" s="38" t="e">
        <f t="shared" si="35"/>
        <v>#NUM!</v>
      </c>
    </row>
    <row r="326" spans="1:17" ht="17.399999999999999" x14ac:dyDescent="0.2">
      <c r="A326" s="81" t="s">
        <v>2478</v>
      </c>
      <c r="B326" s="105" t="s">
        <v>712</v>
      </c>
      <c r="C326" s="105" t="s">
        <v>3945</v>
      </c>
      <c r="D326" s="111" t="s">
        <v>4326</v>
      </c>
      <c r="E326" s="105" t="s">
        <v>4327</v>
      </c>
      <c r="F326" s="81"/>
      <c r="G326" s="81"/>
      <c r="I326" s="38" t="str">
        <f t="shared" si="30"/>
        <v/>
      </c>
      <c r="K326" s="38" t="e">
        <f t="shared" si="31"/>
        <v>#NUM!</v>
      </c>
      <c r="L326" s="38" t="e">
        <f t="shared" si="32"/>
        <v>#NUM!</v>
      </c>
      <c r="N326" s="38" t="str">
        <f t="shared" si="33"/>
        <v/>
      </c>
      <c r="P326" s="38" t="e">
        <f t="shared" si="34"/>
        <v>#NUM!</v>
      </c>
      <c r="Q326" s="38" t="e">
        <f t="shared" si="35"/>
        <v>#NUM!</v>
      </c>
    </row>
    <row r="327" spans="1:17" ht="17.399999999999999" x14ac:dyDescent="0.2">
      <c r="A327" s="81" t="s">
        <v>2478</v>
      </c>
      <c r="B327" s="105" t="s">
        <v>712</v>
      </c>
      <c r="C327" s="105" t="s">
        <v>3945</v>
      </c>
      <c r="D327" s="111" t="s">
        <v>4328</v>
      </c>
      <c r="E327" s="105" t="s">
        <v>4329</v>
      </c>
      <c r="F327" s="81"/>
      <c r="G327" s="81"/>
      <c r="I327" s="38" t="str">
        <f t="shared" si="30"/>
        <v/>
      </c>
      <c r="K327" s="38" t="e">
        <f t="shared" si="31"/>
        <v>#NUM!</v>
      </c>
      <c r="L327" s="38" t="e">
        <f t="shared" si="32"/>
        <v>#NUM!</v>
      </c>
      <c r="N327" s="38" t="str">
        <f t="shared" si="33"/>
        <v/>
      </c>
      <c r="P327" s="38" t="e">
        <f t="shared" si="34"/>
        <v>#NUM!</v>
      </c>
      <c r="Q327" s="38" t="e">
        <f t="shared" si="35"/>
        <v>#NUM!</v>
      </c>
    </row>
    <row r="328" spans="1:17" ht="17.399999999999999" x14ac:dyDescent="0.2">
      <c r="A328" s="81" t="s">
        <v>2478</v>
      </c>
      <c r="B328" s="105" t="s">
        <v>712</v>
      </c>
      <c r="C328" s="105" t="s">
        <v>3945</v>
      </c>
      <c r="D328" s="111" t="s">
        <v>4330</v>
      </c>
      <c r="E328" s="105" t="s">
        <v>4331</v>
      </c>
      <c r="F328" s="81"/>
      <c r="G328" s="81"/>
      <c r="I328" s="38" t="str">
        <f t="shared" si="30"/>
        <v/>
      </c>
      <c r="K328" s="38" t="e">
        <f t="shared" si="31"/>
        <v>#NUM!</v>
      </c>
      <c r="L328" s="38" t="e">
        <f t="shared" si="32"/>
        <v>#NUM!</v>
      </c>
      <c r="N328" s="38" t="str">
        <f t="shared" si="33"/>
        <v/>
      </c>
      <c r="P328" s="38" t="e">
        <f t="shared" si="34"/>
        <v>#NUM!</v>
      </c>
      <c r="Q328" s="38" t="e">
        <f t="shared" si="35"/>
        <v>#NUM!</v>
      </c>
    </row>
    <row r="329" spans="1:17" ht="17.399999999999999" x14ac:dyDescent="0.2">
      <c r="A329" s="81" t="s">
        <v>2478</v>
      </c>
      <c r="B329" s="105" t="s">
        <v>712</v>
      </c>
      <c r="C329" s="105" t="s">
        <v>3945</v>
      </c>
      <c r="D329" s="111" t="s">
        <v>4332</v>
      </c>
      <c r="E329" s="105" t="s">
        <v>4333</v>
      </c>
      <c r="F329" s="81"/>
      <c r="G329" s="81"/>
      <c r="I329" s="38" t="str">
        <f t="shared" si="30"/>
        <v/>
      </c>
      <c r="K329" s="38" t="e">
        <f t="shared" si="31"/>
        <v>#NUM!</v>
      </c>
      <c r="L329" s="38" t="e">
        <f t="shared" si="32"/>
        <v>#NUM!</v>
      </c>
      <c r="N329" s="38" t="str">
        <f t="shared" si="33"/>
        <v/>
      </c>
      <c r="P329" s="38" t="e">
        <f t="shared" si="34"/>
        <v>#NUM!</v>
      </c>
      <c r="Q329" s="38" t="e">
        <f t="shared" si="35"/>
        <v>#NUM!</v>
      </c>
    </row>
    <row r="330" spans="1:17" ht="17.399999999999999" x14ac:dyDescent="0.2">
      <c r="A330" s="81" t="s">
        <v>2478</v>
      </c>
      <c r="B330" s="105" t="s">
        <v>712</v>
      </c>
      <c r="C330" s="105" t="s">
        <v>3945</v>
      </c>
      <c r="D330" s="111" t="s">
        <v>4334</v>
      </c>
      <c r="E330" s="105" t="s">
        <v>4335</v>
      </c>
      <c r="F330" s="81"/>
      <c r="G330" s="81"/>
      <c r="I330" s="38" t="str">
        <f t="shared" si="30"/>
        <v/>
      </c>
      <c r="K330" s="38" t="e">
        <f t="shared" si="31"/>
        <v>#NUM!</v>
      </c>
      <c r="L330" s="38" t="e">
        <f t="shared" si="32"/>
        <v>#NUM!</v>
      </c>
      <c r="N330" s="38" t="str">
        <f t="shared" si="33"/>
        <v/>
      </c>
      <c r="P330" s="38" t="e">
        <f t="shared" si="34"/>
        <v>#NUM!</v>
      </c>
      <c r="Q330" s="38" t="e">
        <f t="shared" si="35"/>
        <v>#NUM!</v>
      </c>
    </row>
    <row r="331" spans="1:17" ht="17.399999999999999" x14ac:dyDescent="0.2">
      <c r="A331" s="81" t="s">
        <v>2478</v>
      </c>
      <c r="B331" s="105" t="s">
        <v>712</v>
      </c>
      <c r="C331" s="105" t="s">
        <v>3700</v>
      </c>
      <c r="D331" s="111" t="s">
        <v>1740</v>
      </c>
      <c r="E331" s="105" t="s">
        <v>716</v>
      </c>
      <c r="F331" s="81"/>
      <c r="G331" s="81"/>
      <c r="I331" s="38" t="str">
        <f t="shared" si="30"/>
        <v/>
      </c>
      <c r="K331" s="38" t="e">
        <f t="shared" si="31"/>
        <v>#NUM!</v>
      </c>
      <c r="L331" s="38" t="e">
        <f t="shared" si="32"/>
        <v>#NUM!</v>
      </c>
      <c r="N331" s="38" t="str">
        <f t="shared" si="33"/>
        <v/>
      </c>
      <c r="P331" s="38" t="e">
        <f t="shared" si="34"/>
        <v>#NUM!</v>
      </c>
      <c r="Q331" s="38" t="e">
        <f t="shared" si="35"/>
        <v>#NUM!</v>
      </c>
    </row>
    <row r="332" spans="1:17" ht="17.399999999999999" x14ac:dyDescent="0.2">
      <c r="A332" s="81" t="s">
        <v>2478</v>
      </c>
      <c r="B332" s="105" t="s">
        <v>712</v>
      </c>
      <c r="C332" s="105" t="s">
        <v>3700</v>
      </c>
      <c r="D332" s="111" t="s">
        <v>1741</v>
      </c>
      <c r="E332" s="105" t="s">
        <v>717</v>
      </c>
      <c r="F332" s="81"/>
      <c r="G332" s="81"/>
      <c r="I332" s="38" t="str">
        <f t="shared" si="30"/>
        <v/>
      </c>
      <c r="K332" s="38" t="e">
        <f t="shared" si="31"/>
        <v>#NUM!</v>
      </c>
      <c r="L332" s="38" t="e">
        <f t="shared" si="32"/>
        <v>#NUM!</v>
      </c>
      <c r="N332" s="38" t="str">
        <f t="shared" si="33"/>
        <v/>
      </c>
      <c r="P332" s="38" t="e">
        <f t="shared" si="34"/>
        <v>#NUM!</v>
      </c>
      <c r="Q332" s="38" t="e">
        <f t="shared" si="35"/>
        <v>#NUM!</v>
      </c>
    </row>
    <row r="333" spans="1:17" ht="17.399999999999999" x14ac:dyDescent="0.2">
      <c r="A333" s="81" t="s">
        <v>2478</v>
      </c>
      <c r="B333" s="105" t="s">
        <v>712</v>
      </c>
      <c r="C333" s="105" t="s">
        <v>3700</v>
      </c>
      <c r="D333" s="111" t="s">
        <v>1742</v>
      </c>
      <c r="E333" s="105" t="s">
        <v>718</v>
      </c>
      <c r="F333" s="81"/>
      <c r="G333" s="81"/>
      <c r="I333" s="38" t="str">
        <f t="shared" si="30"/>
        <v/>
      </c>
      <c r="K333" s="38" t="e">
        <f t="shared" si="31"/>
        <v>#NUM!</v>
      </c>
      <c r="L333" s="38" t="e">
        <f t="shared" si="32"/>
        <v>#NUM!</v>
      </c>
      <c r="N333" s="38" t="str">
        <f t="shared" si="33"/>
        <v/>
      </c>
      <c r="P333" s="38" t="e">
        <f t="shared" si="34"/>
        <v>#NUM!</v>
      </c>
      <c r="Q333" s="38" t="e">
        <f t="shared" si="35"/>
        <v>#NUM!</v>
      </c>
    </row>
    <row r="334" spans="1:17" ht="17.399999999999999" x14ac:dyDescent="0.2">
      <c r="A334" s="81" t="s">
        <v>2478</v>
      </c>
      <c r="B334" s="105" t="s">
        <v>712</v>
      </c>
      <c r="C334" s="105" t="s">
        <v>3700</v>
      </c>
      <c r="D334" s="111" t="s">
        <v>1743</v>
      </c>
      <c r="E334" s="105" t="s">
        <v>719</v>
      </c>
      <c r="F334" s="81"/>
      <c r="G334" s="81"/>
      <c r="I334" s="38" t="str">
        <f t="shared" si="30"/>
        <v/>
      </c>
      <c r="K334" s="38" t="e">
        <f t="shared" si="31"/>
        <v>#NUM!</v>
      </c>
      <c r="L334" s="38" t="e">
        <f t="shared" si="32"/>
        <v>#NUM!</v>
      </c>
      <c r="N334" s="38" t="str">
        <f t="shared" si="33"/>
        <v/>
      </c>
      <c r="P334" s="38" t="e">
        <f t="shared" si="34"/>
        <v>#NUM!</v>
      </c>
      <c r="Q334" s="38" t="e">
        <f t="shared" si="35"/>
        <v>#NUM!</v>
      </c>
    </row>
    <row r="335" spans="1:17" ht="17.399999999999999" x14ac:dyDescent="0.2">
      <c r="A335" s="81" t="s">
        <v>2478</v>
      </c>
      <c r="B335" s="105" t="s">
        <v>712</v>
      </c>
      <c r="C335" s="105" t="s">
        <v>3700</v>
      </c>
      <c r="D335" s="111" t="s">
        <v>4336</v>
      </c>
      <c r="E335" s="105" t="s">
        <v>4337</v>
      </c>
      <c r="F335" s="81"/>
      <c r="G335" s="81"/>
      <c r="I335" s="38" t="str">
        <f t="shared" si="30"/>
        <v/>
      </c>
      <c r="K335" s="38" t="e">
        <f t="shared" si="31"/>
        <v>#NUM!</v>
      </c>
      <c r="L335" s="38" t="e">
        <f t="shared" si="32"/>
        <v>#NUM!</v>
      </c>
      <c r="N335" s="38" t="str">
        <f t="shared" si="33"/>
        <v/>
      </c>
      <c r="P335" s="38" t="e">
        <f t="shared" si="34"/>
        <v>#NUM!</v>
      </c>
      <c r="Q335" s="38" t="e">
        <f t="shared" si="35"/>
        <v>#NUM!</v>
      </c>
    </row>
    <row r="336" spans="1:17" ht="17.399999999999999" x14ac:dyDescent="0.2">
      <c r="A336" s="81" t="s">
        <v>2478</v>
      </c>
      <c r="B336" s="105" t="s">
        <v>712</v>
      </c>
      <c r="C336" s="105" t="s">
        <v>3700</v>
      </c>
      <c r="D336" s="111" t="s">
        <v>4338</v>
      </c>
      <c r="E336" s="105" t="s">
        <v>4339</v>
      </c>
      <c r="F336" s="81"/>
      <c r="G336" s="81"/>
      <c r="I336" s="38" t="str">
        <f t="shared" si="30"/>
        <v/>
      </c>
      <c r="K336" s="38" t="e">
        <f t="shared" si="31"/>
        <v>#NUM!</v>
      </c>
      <c r="L336" s="38" t="e">
        <f t="shared" si="32"/>
        <v>#NUM!</v>
      </c>
      <c r="N336" s="38" t="str">
        <f t="shared" si="33"/>
        <v/>
      </c>
      <c r="P336" s="38" t="e">
        <f t="shared" si="34"/>
        <v>#NUM!</v>
      </c>
      <c r="Q336" s="38" t="e">
        <f t="shared" si="35"/>
        <v>#NUM!</v>
      </c>
    </row>
    <row r="337" spans="1:17" ht="17.399999999999999" x14ac:dyDescent="0.2">
      <c r="A337" s="81" t="s">
        <v>2478</v>
      </c>
      <c r="B337" s="105" t="s">
        <v>712</v>
      </c>
      <c r="C337" s="105" t="s">
        <v>3700</v>
      </c>
      <c r="D337" s="111" t="s">
        <v>4340</v>
      </c>
      <c r="E337" s="105" t="s">
        <v>4341</v>
      </c>
      <c r="F337" s="81"/>
      <c r="G337" s="81"/>
      <c r="I337" s="38" t="str">
        <f t="shared" si="30"/>
        <v/>
      </c>
      <c r="K337" s="38" t="e">
        <f t="shared" si="31"/>
        <v>#NUM!</v>
      </c>
      <c r="L337" s="38" t="e">
        <f t="shared" si="32"/>
        <v>#NUM!</v>
      </c>
      <c r="N337" s="38" t="str">
        <f t="shared" si="33"/>
        <v/>
      </c>
      <c r="P337" s="38" t="e">
        <f t="shared" si="34"/>
        <v>#NUM!</v>
      </c>
      <c r="Q337" s="38" t="e">
        <f t="shared" si="35"/>
        <v>#NUM!</v>
      </c>
    </row>
    <row r="338" spans="1:17" ht="17.399999999999999" x14ac:dyDescent="0.2">
      <c r="A338" s="81" t="s">
        <v>2478</v>
      </c>
      <c r="B338" s="105" t="s">
        <v>712</v>
      </c>
      <c r="C338" s="105" t="s">
        <v>3700</v>
      </c>
      <c r="D338" s="111" t="s">
        <v>4342</v>
      </c>
      <c r="E338" s="105" t="s">
        <v>4343</v>
      </c>
      <c r="F338" s="81"/>
      <c r="G338" s="81"/>
      <c r="I338" s="38" t="str">
        <f t="shared" si="30"/>
        <v/>
      </c>
      <c r="K338" s="38" t="e">
        <f t="shared" si="31"/>
        <v>#NUM!</v>
      </c>
      <c r="L338" s="38" t="e">
        <f t="shared" si="32"/>
        <v>#NUM!</v>
      </c>
      <c r="N338" s="38" t="str">
        <f t="shared" si="33"/>
        <v/>
      </c>
      <c r="P338" s="38" t="e">
        <f t="shared" si="34"/>
        <v>#NUM!</v>
      </c>
      <c r="Q338" s="38" t="e">
        <f t="shared" si="35"/>
        <v>#NUM!</v>
      </c>
    </row>
    <row r="339" spans="1:17" ht="17.399999999999999" x14ac:dyDescent="0.2">
      <c r="A339" s="81" t="s">
        <v>2478</v>
      </c>
      <c r="B339" s="105" t="s">
        <v>712</v>
      </c>
      <c r="C339" s="105" t="s">
        <v>3696</v>
      </c>
      <c r="D339" s="111" t="s">
        <v>1731</v>
      </c>
      <c r="E339" s="105" t="s">
        <v>713</v>
      </c>
      <c r="F339" s="81"/>
      <c r="G339" s="81"/>
      <c r="I339" s="38" t="str">
        <f t="shared" si="30"/>
        <v/>
      </c>
      <c r="K339" s="38" t="e">
        <f t="shared" si="31"/>
        <v>#NUM!</v>
      </c>
      <c r="L339" s="38" t="e">
        <f t="shared" si="32"/>
        <v>#NUM!</v>
      </c>
      <c r="N339" s="38" t="str">
        <f t="shared" si="33"/>
        <v/>
      </c>
      <c r="P339" s="38" t="e">
        <f t="shared" si="34"/>
        <v>#NUM!</v>
      </c>
      <c r="Q339" s="38" t="e">
        <f t="shared" si="35"/>
        <v>#NUM!</v>
      </c>
    </row>
    <row r="340" spans="1:17" ht="17.399999999999999" x14ac:dyDescent="0.2">
      <c r="A340" s="81" t="s">
        <v>2478</v>
      </c>
      <c r="B340" s="105" t="s">
        <v>712</v>
      </c>
      <c r="C340" s="105" t="s">
        <v>3696</v>
      </c>
      <c r="D340" s="111" t="s">
        <v>1732</v>
      </c>
      <c r="E340" s="105" t="s">
        <v>893</v>
      </c>
      <c r="F340" s="81"/>
      <c r="G340" s="81"/>
      <c r="I340" s="38" t="str">
        <f t="shared" si="30"/>
        <v/>
      </c>
      <c r="K340" s="38" t="e">
        <f t="shared" si="31"/>
        <v>#NUM!</v>
      </c>
      <c r="L340" s="38" t="e">
        <f t="shared" si="32"/>
        <v>#NUM!</v>
      </c>
      <c r="N340" s="38" t="str">
        <f t="shared" si="33"/>
        <v/>
      </c>
      <c r="P340" s="38" t="e">
        <f t="shared" si="34"/>
        <v>#NUM!</v>
      </c>
      <c r="Q340" s="38" t="e">
        <f t="shared" si="35"/>
        <v>#NUM!</v>
      </c>
    </row>
    <row r="341" spans="1:17" ht="17.399999999999999" x14ac:dyDescent="0.2">
      <c r="A341" s="81" t="s">
        <v>2478</v>
      </c>
      <c r="B341" s="105" t="s">
        <v>712</v>
      </c>
      <c r="C341" s="105" t="s">
        <v>3727</v>
      </c>
      <c r="D341" s="111" t="s">
        <v>2112</v>
      </c>
      <c r="E341" s="105" t="s">
        <v>2601</v>
      </c>
      <c r="F341" s="81"/>
      <c r="G341" s="81"/>
      <c r="I341" s="38" t="str">
        <f t="shared" si="30"/>
        <v/>
      </c>
      <c r="K341" s="38" t="e">
        <f t="shared" si="31"/>
        <v>#NUM!</v>
      </c>
      <c r="L341" s="38" t="e">
        <f t="shared" si="32"/>
        <v>#NUM!</v>
      </c>
      <c r="N341" s="38" t="str">
        <f t="shared" si="33"/>
        <v/>
      </c>
      <c r="P341" s="38" t="e">
        <f t="shared" si="34"/>
        <v>#NUM!</v>
      </c>
      <c r="Q341" s="38" t="e">
        <f t="shared" si="35"/>
        <v>#NUM!</v>
      </c>
    </row>
    <row r="342" spans="1:17" ht="17.399999999999999" x14ac:dyDescent="0.2">
      <c r="A342" s="81" t="s">
        <v>2478</v>
      </c>
      <c r="B342" s="105" t="s">
        <v>712</v>
      </c>
      <c r="C342" s="105" t="s">
        <v>3692</v>
      </c>
      <c r="D342" s="111" t="s">
        <v>1724</v>
      </c>
      <c r="E342" s="105" t="s">
        <v>889</v>
      </c>
      <c r="F342" s="81"/>
      <c r="G342" s="81"/>
      <c r="I342" s="38" t="str">
        <f t="shared" si="30"/>
        <v/>
      </c>
      <c r="K342" s="38" t="e">
        <f t="shared" si="31"/>
        <v>#NUM!</v>
      </c>
      <c r="L342" s="38" t="e">
        <f t="shared" si="32"/>
        <v>#NUM!</v>
      </c>
      <c r="N342" s="38" t="str">
        <f t="shared" si="33"/>
        <v/>
      </c>
      <c r="P342" s="38" t="e">
        <f t="shared" si="34"/>
        <v>#NUM!</v>
      </c>
      <c r="Q342" s="38" t="e">
        <f t="shared" si="35"/>
        <v>#NUM!</v>
      </c>
    </row>
    <row r="343" spans="1:17" ht="17.399999999999999" x14ac:dyDescent="0.2">
      <c r="A343" s="81" t="s">
        <v>2478</v>
      </c>
      <c r="B343" s="105" t="s">
        <v>712</v>
      </c>
      <c r="C343" s="105" t="s">
        <v>3692</v>
      </c>
      <c r="D343" s="111" t="s">
        <v>1734</v>
      </c>
      <c r="E343" s="105" t="s">
        <v>894</v>
      </c>
      <c r="F343" s="81"/>
      <c r="G343" s="81"/>
      <c r="I343" s="38" t="str">
        <f t="shared" si="30"/>
        <v/>
      </c>
      <c r="K343" s="38" t="e">
        <f t="shared" si="31"/>
        <v>#NUM!</v>
      </c>
      <c r="L343" s="38" t="e">
        <f t="shared" si="32"/>
        <v>#NUM!</v>
      </c>
      <c r="N343" s="38" t="str">
        <f t="shared" si="33"/>
        <v/>
      </c>
      <c r="P343" s="38" t="e">
        <f t="shared" si="34"/>
        <v>#NUM!</v>
      </c>
      <c r="Q343" s="38" t="e">
        <f t="shared" si="35"/>
        <v>#NUM!</v>
      </c>
    </row>
    <row r="344" spans="1:17" ht="17.399999999999999" x14ac:dyDescent="0.2">
      <c r="A344" s="81" t="s">
        <v>2478</v>
      </c>
      <c r="B344" s="105" t="s">
        <v>712</v>
      </c>
      <c r="C344" s="105" t="s">
        <v>3809</v>
      </c>
      <c r="D344" s="111" t="s">
        <v>3392</v>
      </c>
      <c r="E344" s="105" t="s">
        <v>3555</v>
      </c>
      <c r="F344" s="81"/>
      <c r="G344" s="81"/>
      <c r="I344" s="38" t="str">
        <f t="shared" si="30"/>
        <v/>
      </c>
      <c r="K344" s="38" t="e">
        <f t="shared" si="31"/>
        <v>#NUM!</v>
      </c>
      <c r="L344" s="38" t="e">
        <f t="shared" si="32"/>
        <v>#NUM!</v>
      </c>
      <c r="N344" s="38" t="str">
        <f t="shared" si="33"/>
        <v/>
      </c>
      <c r="P344" s="38" t="e">
        <f t="shared" si="34"/>
        <v>#NUM!</v>
      </c>
      <c r="Q344" s="38" t="e">
        <f t="shared" si="35"/>
        <v>#NUM!</v>
      </c>
    </row>
    <row r="345" spans="1:17" ht="17.399999999999999" x14ac:dyDescent="0.2">
      <c r="A345" s="81" t="s">
        <v>2478</v>
      </c>
      <c r="B345" s="105" t="s">
        <v>712</v>
      </c>
      <c r="C345" s="105" t="s">
        <v>3745</v>
      </c>
      <c r="D345" s="111" t="s">
        <v>3124</v>
      </c>
      <c r="E345" s="105" t="s">
        <v>3125</v>
      </c>
      <c r="F345" s="81"/>
      <c r="G345" s="81"/>
      <c r="I345" s="38" t="str">
        <f t="shared" si="30"/>
        <v/>
      </c>
      <c r="K345" s="38" t="e">
        <f t="shared" si="31"/>
        <v>#NUM!</v>
      </c>
      <c r="L345" s="38" t="e">
        <f t="shared" si="32"/>
        <v>#NUM!</v>
      </c>
      <c r="N345" s="38" t="str">
        <f t="shared" si="33"/>
        <v/>
      </c>
      <c r="P345" s="38" t="e">
        <f t="shared" si="34"/>
        <v>#NUM!</v>
      </c>
      <c r="Q345" s="38" t="e">
        <f t="shared" si="35"/>
        <v>#NUM!</v>
      </c>
    </row>
    <row r="346" spans="1:17" ht="17.399999999999999" x14ac:dyDescent="0.2">
      <c r="A346" s="81" t="s">
        <v>2478</v>
      </c>
      <c r="B346" s="105" t="s">
        <v>712</v>
      </c>
      <c r="C346" s="105" t="s">
        <v>3745</v>
      </c>
      <c r="D346" s="111" t="s">
        <v>3126</v>
      </c>
      <c r="E346" s="105" t="s">
        <v>3127</v>
      </c>
      <c r="F346" s="81"/>
      <c r="G346" s="81"/>
      <c r="I346" s="38" t="str">
        <f t="shared" si="30"/>
        <v/>
      </c>
      <c r="K346" s="38" t="e">
        <f t="shared" si="31"/>
        <v>#NUM!</v>
      </c>
      <c r="L346" s="38" t="e">
        <f t="shared" si="32"/>
        <v>#NUM!</v>
      </c>
      <c r="N346" s="38" t="str">
        <f t="shared" si="33"/>
        <v/>
      </c>
      <c r="P346" s="38" t="e">
        <f t="shared" si="34"/>
        <v>#NUM!</v>
      </c>
      <c r="Q346" s="38" t="e">
        <f t="shared" si="35"/>
        <v>#NUM!</v>
      </c>
    </row>
    <row r="347" spans="1:17" ht="17.399999999999999" x14ac:dyDescent="0.2">
      <c r="A347" s="81" t="s">
        <v>2478</v>
      </c>
      <c r="B347" s="105" t="s">
        <v>712</v>
      </c>
      <c r="C347" s="105" t="s">
        <v>3745</v>
      </c>
      <c r="D347" s="111" t="s">
        <v>2757</v>
      </c>
      <c r="E347" s="105" t="s">
        <v>3378</v>
      </c>
      <c r="F347" s="81"/>
      <c r="G347" s="81"/>
      <c r="I347" s="38" t="str">
        <f t="shared" si="30"/>
        <v/>
      </c>
      <c r="K347" s="38" t="e">
        <f t="shared" si="31"/>
        <v>#NUM!</v>
      </c>
      <c r="L347" s="38" t="e">
        <f t="shared" si="32"/>
        <v>#NUM!</v>
      </c>
      <c r="N347" s="38" t="str">
        <f t="shared" si="33"/>
        <v/>
      </c>
      <c r="P347" s="38" t="e">
        <f t="shared" si="34"/>
        <v>#NUM!</v>
      </c>
      <c r="Q347" s="38" t="e">
        <f t="shared" si="35"/>
        <v>#NUM!</v>
      </c>
    </row>
    <row r="348" spans="1:17" ht="17.399999999999999" x14ac:dyDescent="0.2">
      <c r="A348" s="81" t="s">
        <v>2478</v>
      </c>
      <c r="B348" s="105" t="s">
        <v>712</v>
      </c>
      <c r="C348" s="105" t="s">
        <v>3745</v>
      </c>
      <c r="D348" s="111" t="s">
        <v>4344</v>
      </c>
      <c r="E348" s="105" t="s">
        <v>4345</v>
      </c>
      <c r="F348" s="81"/>
      <c r="G348" s="81"/>
      <c r="I348" s="38" t="str">
        <f t="shared" si="30"/>
        <v/>
      </c>
      <c r="K348" s="38" t="e">
        <f t="shared" si="31"/>
        <v>#NUM!</v>
      </c>
      <c r="L348" s="38" t="e">
        <f t="shared" si="32"/>
        <v>#NUM!</v>
      </c>
      <c r="N348" s="38" t="str">
        <f t="shared" si="33"/>
        <v/>
      </c>
      <c r="P348" s="38" t="e">
        <f t="shared" si="34"/>
        <v>#NUM!</v>
      </c>
      <c r="Q348" s="38" t="e">
        <f t="shared" si="35"/>
        <v>#NUM!</v>
      </c>
    </row>
    <row r="349" spans="1:17" ht="17.399999999999999" x14ac:dyDescent="0.2">
      <c r="A349" s="81" t="s">
        <v>2478</v>
      </c>
      <c r="B349" s="105" t="s">
        <v>712</v>
      </c>
      <c r="C349" s="105" t="s">
        <v>3745</v>
      </c>
      <c r="D349" s="111" t="s">
        <v>4346</v>
      </c>
      <c r="E349" s="105" t="s">
        <v>4347</v>
      </c>
      <c r="F349" s="81"/>
      <c r="G349" s="81"/>
      <c r="I349" s="38" t="str">
        <f t="shared" si="30"/>
        <v/>
      </c>
      <c r="K349" s="38" t="e">
        <f t="shared" si="31"/>
        <v>#NUM!</v>
      </c>
      <c r="L349" s="38" t="e">
        <f t="shared" si="32"/>
        <v>#NUM!</v>
      </c>
      <c r="N349" s="38" t="str">
        <f t="shared" si="33"/>
        <v/>
      </c>
      <c r="P349" s="38" t="e">
        <f t="shared" si="34"/>
        <v>#NUM!</v>
      </c>
      <c r="Q349" s="38" t="e">
        <f t="shared" si="35"/>
        <v>#NUM!</v>
      </c>
    </row>
    <row r="350" spans="1:17" ht="17.399999999999999" x14ac:dyDescent="0.2">
      <c r="A350" s="81" t="s">
        <v>2478</v>
      </c>
      <c r="B350" s="105" t="s">
        <v>712</v>
      </c>
      <c r="C350" s="105" t="s">
        <v>3745</v>
      </c>
      <c r="D350" s="111" t="s">
        <v>4348</v>
      </c>
      <c r="E350" s="105" t="s">
        <v>4349</v>
      </c>
      <c r="F350" s="81"/>
      <c r="G350" s="81"/>
      <c r="I350" s="38" t="str">
        <f t="shared" si="30"/>
        <v/>
      </c>
      <c r="K350" s="38" t="e">
        <f t="shared" si="31"/>
        <v>#NUM!</v>
      </c>
      <c r="L350" s="38" t="e">
        <f t="shared" si="32"/>
        <v>#NUM!</v>
      </c>
      <c r="N350" s="38" t="str">
        <f t="shared" si="33"/>
        <v/>
      </c>
      <c r="P350" s="38" t="e">
        <f t="shared" si="34"/>
        <v>#NUM!</v>
      </c>
      <c r="Q350" s="38" t="e">
        <f t="shared" si="35"/>
        <v>#NUM!</v>
      </c>
    </row>
    <row r="351" spans="1:17" ht="17.399999999999999" x14ac:dyDescent="0.2">
      <c r="A351" s="81" t="s">
        <v>2478</v>
      </c>
      <c r="B351" s="105" t="s">
        <v>712</v>
      </c>
      <c r="C351" s="105" t="s">
        <v>3745</v>
      </c>
      <c r="D351" s="111" t="s">
        <v>4350</v>
      </c>
      <c r="E351" s="105" t="s">
        <v>4351</v>
      </c>
      <c r="F351" s="81"/>
      <c r="G351" s="81"/>
      <c r="I351" s="38" t="str">
        <f t="shared" si="30"/>
        <v/>
      </c>
      <c r="K351" s="38" t="e">
        <f t="shared" si="31"/>
        <v>#NUM!</v>
      </c>
      <c r="L351" s="38" t="e">
        <f t="shared" si="32"/>
        <v>#NUM!</v>
      </c>
      <c r="N351" s="38" t="str">
        <f t="shared" si="33"/>
        <v/>
      </c>
      <c r="P351" s="38" t="e">
        <f t="shared" si="34"/>
        <v>#NUM!</v>
      </c>
      <c r="Q351" s="38" t="e">
        <f t="shared" si="35"/>
        <v>#NUM!</v>
      </c>
    </row>
    <row r="352" spans="1:17" ht="17.399999999999999" x14ac:dyDescent="0.2">
      <c r="A352" s="81" t="s">
        <v>2478</v>
      </c>
      <c r="B352" s="105" t="s">
        <v>712</v>
      </c>
      <c r="C352" s="105" t="s">
        <v>3745</v>
      </c>
      <c r="D352" s="111" t="s">
        <v>4352</v>
      </c>
      <c r="E352" s="105" t="s">
        <v>4353</v>
      </c>
      <c r="F352" s="81"/>
      <c r="G352" s="81"/>
      <c r="I352" s="38" t="str">
        <f t="shared" si="30"/>
        <v/>
      </c>
      <c r="K352" s="38" t="e">
        <f t="shared" si="31"/>
        <v>#NUM!</v>
      </c>
      <c r="L352" s="38" t="e">
        <f t="shared" si="32"/>
        <v>#NUM!</v>
      </c>
      <c r="N352" s="38" t="str">
        <f t="shared" si="33"/>
        <v/>
      </c>
      <c r="P352" s="38" t="e">
        <f t="shared" si="34"/>
        <v>#NUM!</v>
      </c>
      <c r="Q352" s="38" t="e">
        <f t="shared" si="35"/>
        <v>#NUM!</v>
      </c>
    </row>
    <row r="353" spans="1:17" ht="17.399999999999999" x14ac:dyDescent="0.2">
      <c r="A353" s="81" t="s">
        <v>2478</v>
      </c>
      <c r="B353" s="105" t="s">
        <v>712</v>
      </c>
      <c r="C353" s="105" t="s">
        <v>3745</v>
      </c>
      <c r="D353" s="111" t="s">
        <v>4354</v>
      </c>
      <c r="E353" s="105" t="s">
        <v>4355</v>
      </c>
      <c r="F353" s="81"/>
      <c r="G353" s="81"/>
      <c r="I353" s="38" t="str">
        <f t="shared" si="30"/>
        <v/>
      </c>
      <c r="K353" s="38" t="e">
        <f t="shared" si="31"/>
        <v>#NUM!</v>
      </c>
      <c r="L353" s="38" t="e">
        <f t="shared" si="32"/>
        <v>#NUM!</v>
      </c>
      <c r="N353" s="38" t="str">
        <f t="shared" si="33"/>
        <v/>
      </c>
      <c r="P353" s="38" t="e">
        <f t="shared" si="34"/>
        <v>#NUM!</v>
      </c>
      <c r="Q353" s="38" t="e">
        <f t="shared" si="35"/>
        <v>#NUM!</v>
      </c>
    </row>
    <row r="354" spans="1:17" ht="17.399999999999999" x14ac:dyDescent="0.2">
      <c r="A354" s="81" t="s">
        <v>2478</v>
      </c>
      <c r="B354" s="105" t="s">
        <v>712</v>
      </c>
      <c r="C354" s="105" t="s">
        <v>3745</v>
      </c>
      <c r="D354" s="111" t="s">
        <v>4356</v>
      </c>
      <c r="E354" s="105" t="s">
        <v>4357</v>
      </c>
      <c r="F354" s="81"/>
      <c r="G354" s="81"/>
      <c r="I354" s="38" t="str">
        <f t="shared" si="30"/>
        <v/>
      </c>
      <c r="K354" s="38" t="e">
        <f t="shared" si="31"/>
        <v>#NUM!</v>
      </c>
      <c r="L354" s="38" t="e">
        <f t="shared" si="32"/>
        <v>#NUM!</v>
      </c>
      <c r="N354" s="38" t="str">
        <f t="shared" si="33"/>
        <v/>
      </c>
      <c r="P354" s="38" t="e">
        <f t="shared" si="34"/>
        <v>#NUM!</v>
      </c>
      <c r="Q354" s="38" t="e">
        <f t="shared" si="35"/>
        <v>#NUM!</v>
      </c>
    </row>
    <row r="355" spans="1:17" ht="17.399999999999999" x14ac:dyDescent="0.2">
      <c r="A355" s="81" t="s">
        <v>2478</v>
      </c>
      <c r="B355" s="105" t="s">
        <v>712</v>
      </c>
      <c r="C355" s="105" t="s">
        <v>3745</v>
      </c>
      <c r="D355" s="111" t="s">
        <v>5572</v>
      </c>
      <c r="E355" s="105" t="s">
        <v>5573</v>
      </c>
      <c r="F355" s="81"/>
      <c r="G355" s="81"/>
      <c r="I355" s="38" t="str">
        <f t="shared" si="30"/>
        <v/>
      </c>
      <c r="K355" s="38" t="e">
        <f t="shared" si="31"/>
        <v>#NUM!</v>
      </c>
      <c r="L355" s="38" t="e">
        <f t="shared" si="32"/>
        <v>#NUM!</v>
      </c>
      <c r="N355" s="38" t="str">
        <f t="shared" si="33"/>
        <v/>
      </c>
      <c r="P355" s="38" t="e">
        <f t="shared" si="34"/>
        <v>#NUM!</v>
      </c>
      <c r="Q355" s="38" t="e">
        <f t="shared" si="35"/>
        <v>#NUM!</v>
      </c>
    </row>
    <row r="356" spans="1:17" ht="17.399999999999999" x14ac:dyDescent="0.2">
      <c r="A356" s="81" t="s">
        <v>2478</v>
      </c>
      <c r="B356" s="105" t="s">
        <v>712</v>
      </c>
      <c r="C356" s="105" t="s">
        <v>3695</v>
      </c>
      <c r="D356" s="111" t="s">
        <v>1728</v>
      </c>
      <c r="E356" s="105" t="s">
        <v>732</v>
      </c>
      <c r="F356" s="81"/>
      <c r="G356" s="81"/>
      <c r="I356" s="38" t="str">
        <f t="shared" si="30"/>
        <v/>
      </c>
      <c r="K356" s="38" t="e">
        <f t="shared" si="31"/>
        <v>#NUM!</v>
      </c>
      <c r="L356" s="38" t="e">
        <f t="shared" si="32"/>
        <v>#NUM!</v>
      </c>
      <c r="N356" s="38" t="str">
        <f t="shared" si="33"/>
        <v/>
      </c>
      <c r="P356" s="38" t="e">
        <f t="shared" si="34"/>
        <v>#NUM!</v>
      </c>
      <c r="Q356" s="38" t="e">
        <f t="shared" si="35"/>
        <v>#NUM!</v>
      </c>
    </row>
    <row r="357" spans="1:17" ht="17.399999999999999" x14ac:dyDescent="0.2">
      <c r="A357" s="81" t="s">
        <v>2478</v>
      </c>
      <c r="B357" s="105" t="s">
        <v>712</v>
      </c>
      <c r="C357" s="105" t="s">
        <v>3695</v>
      </c>
      <c r="D357" s="111" t="s">
        <v>1729</v>
      </c>
      <c r="E357" s="105" t="s">
        <v>733</v>
      </c>
      <c r="F357" s="81"/>
      <c r="G357" s="81"/>
      <c r="I357" s="38" t="str">
        <f t="shared" si="30"/>
        <v/>
      </c>
      <c r="K357" s="38" t="e">
        <f t="shared" si="31"/>
        <v>#NUM!</v>
      </c>
      <c r="L357" s="38" t="e">
        <f t="shared" si="32"/>
        <v>#NUM!</v>
      </c>
      <c r="N357" s="38" t="str">
        <f t="shared" si="33"/>
        <v/>
      </c>
      <c r="P357" s="38" t="e">
        <f t="shared" si="34"/>
        <v>#NUM!</v>
      </c>
      <c r="Q357" s="38" t="e">
        <f t="shared" si="35"/>
        <v>#NUM!</v>
      </c>
    </row>
    <row r="358" spans="1:17" ht="17.399999999999999" x14ac:dyDescent="0.2">
      <c r="A358" s="81" t="s">
        <v>2478</v>
      </c>
      <c r="B358" s="105" t="s">
        <v>712</v>
      </c>
      <c r="C358" s="105" t="s">
        <v>3695</v>
      </c>
      <c r="D358" s="111" t="s">
        <v>1730</v>
      </c>
      <c r="E358" s="105" t="s">
        <v>734</v>
      </c>
      <c r="F358" s="81"/>
      <c r="G358" s="81"/>
      <c r="I358" s="38" t="str">
        <f t="shared" si="30"/>
        <v/>
      </c>
      <c r="K358" s="38" t="e">
        <f t="shared" si="31"/>
        <v>#NUM!</v>
      </c>
      <c r="L358" s="38" t="e">
        <f t="shared" si="32"/>
        <v>#NUM!</v>
      </c>
      <c r="N358" s="38" t="str">
        <f t="shared" si="33"/>
        <v/>
      </c>
      <c r="P358" s="38" t="e">
        <f t="shared" si="34"/>
        <v>#NUM!</v>
      </c>
      <c r="Q358" s="38" t="e">
        <f t="shared" si="35"/>
        <v>#NUM!</v>
      </c>
    </row>
    <row r="359" spans="1:17" ht="17.399999999999999" x14ac:dyDescent="0.2">
      <c r="A359" s="81" t="s">
        <v>2478</v>
      </c>
      <c r="B359" s="105" t="s">
        <v>712</v>
      </c>
      <c r="C359" s="105" t="s">
        <v>3695</v>
      </c>
      <c r="D359" s="111" t="s">
        <v>1733</v>
      </c>
      <c r="E359" s="105" t="s">
        <v>3097</v>
      </c>
      <c r="F359" s="81"/>
      <c r="G359" s="81"/>
      <c r="I359" s="38" t="str">
        <f t="shared" si="30"/>
        <v/>
      </c>
      <c r="K359" s="38" t="e">
        <f t="shared" si="31"/>
        <v>#NUM!</v>
      </c>
      <c r="L359" s="38" t="e">
        <f t="shared" si="32"/>
        <v>#NUM!</v>
      </c>
      <c r="N359" s="38" t="str">
        <f t="shared" si="33"/>
        <v/>
      </c>
      <c r="P359" s="38" t="e">
        <f t="shared" si="34"/>
        <v>#NUM!</v>
      </c>
      <c r="Q359" s="38" t="e">
        <f t="shared" si="35"/>
        <v>#NUM!</v>
      </c>
    </row>
    <row r="360" spans="1:17" ht="17.399999999999999" x14ac:dyDescent="0.2">
      <c r="A360" s="81" t="s">
        <v>2478</v>
      </c>
      <c r="B360" s="105" t="s">
        <v>712</v>
      </c>
      <c r="C360" s="105" t="s">
        <v>3784</v>
      </c>
      <c r="D360" s="111" t="s">
        <v>3026</v>
      </c>
      <c r="E360" s="105" t="s">
        <v>3027</v>
      </c>
      <c r="F360" s="81"/>
      <c r="G360" s="81"/>
      <c r="I360" s="38" t="str">
        <f t="shared" si="30"/>
        <v/>
      </c>
      <c r="K360" s="38" t="e">
        <f t="shared" si="31"/>
        <v>#NUM!</v>
      </c>
      <c r="L360" s="38" t="e">
        <f t="shared" si="32"/>
        <v>#NUM!</v>
      </c>
      <c r="N360" s="38" t="str">
        <f t="shared" si="33"/>
        <v/>
      </c>
      <c r="P360" s="38" t="e">
        <f t="shared" si="34"/>
        <v>#NUM!</v>
      </c>
      <c r="Q360" s="38" t="e">
        <f t="shared" si="35"/>
        <v>#NUM!</v>
      </c>
    </row>
    <row r="361" spans="1:17" ht="17.399999999999999" x14ac:dyDescent="0.2">
      <c r="A361" s="81" t="s">
        <v>2478</v>
      </c>
      <c r="B361" s="105" t="s">
        <v>712</v>
      </c>
      <c r="C361" s="105" t="s">
        <v>3723</v>
      </c>
      <c r="D361" s="111" t="s">
        <v>2095</v>
      </c>
      <c r="E361" s="105" t="s">
        <v>915</v>
      </c>
      <c r="F361" s="81"/>
      <c r="G361" s="81"/>
      <c r="I361" s="38" t="str">
        <f t="shared" si="30"/>
        <v/>
      </c>
      <c r="K361" s="38" t="e">
        <f t="shared" si="31"/>
        <v>#NUM!</v>
      </c>
      <c r="L361" s="38" t="e">
        <f t="shared" si="32"/>
        <v>#NUM!</v>
      </c>
      <c r="N361" s="38" t="str">
        <f t="shared" si="33"/>
        <v/>
      </c>
      <c r="P361" s="38" t="e">
        <f t="shared" si="34"/>
        <v>#NUM!</v>
      </c>
      <c r="Q361" s="38" t="e">
        <f t="shared" si="35"/>
        <v>#NUM!</v>
      </c>
    </row>
    <row r="362" spans="1:17" ht="17.399999999999999" x14ac:dyDescent="0.2">
      <c r="A362" s="81" t="s">
        <v>2478</v>
      </c>
      <c r="B362" s="105" t="s">
        <v>712</v>
      </c>
      <c r="C362" s="105" t="s">
        <v>3697</v>
      </c>
      <c r="D362" s="111" t="s">
        <v>1735</v>
      </c>
      <c r="E362" s="105" t="s">
        <v>723</v>
      </c>
      <c r="F362" s="81"/>
      <c r="G362" s="81"/>
      <c r="I362" s="38" t="str">
        <f t="shared" si="30"/>
        <v/>
      </c>
      <c r="K362" s="38" t="e">
        <f t="shared" si="31"/>
        <v>#NUM!</v>
      </c>
      <c r="L362" s="38" t="e">
        <f t="shared" si="32"/>
        <v>#NUM!</v>
      </c>
      <c r="N362" s="38" t="str">
        <f t="shared" si="33"/>
        <v/>
      </c>
      <c r="P362" s="38" t="e">
        <f t="shared" si="34"/>
        <v>#NUM!</v>
      </c>
      <c r="Q362" s="38" t="e">
        <f t="shared" si="35"/>
        <v>#NUM!</v>
      </c>
    </row>
    <row r="363" spans="1:17" ht="17.399999999999999" x14ac:dyDescent="0.2">
      <c r="A363" s="81" t="s">
        <v>2478</v>
      </c>
      <c r="B363" s="105" t="s">
        <v>712</v>
      </c>
      <c r="C363" s="105" t="s">
        <v>3698</v>
      </c>
      <c r="D363" s="111" t="s">
        <v>1736</v>
      </c>
      <c r="E363" s="105" t="s">
        <v>720</v>
      </c>
      <c r="F363" s="81"/>
      <c r="G363" s="81"/>
      <c r="I363" s="38" t="str">
        <f t="shared" si="30"/>
        <v/>
      </c>
      <c r="K363" s="38" t="e">
        <f t="shared" si="31"/>
        <v>#NUM!</v>
      </c>
      <c r="L363" s="38" t="e">
        <f t="shared" si="32"/>
        <v>#NUM!</v>
      </c>
      <c r="N363" s="38" t="str">
        <f t="shared" si="33"/>
        <v/>
      </c>
      <c r="P363" s="38" t="e">
        <f t="shared" si="34"/>
        <v>#NUM!</v>
      </c>
      <c r="Q363" s="38" t="e">
        <f t="shared" si="35"/>
        <v>#NUM!</v>
      </c>
    </row>
    <row r="364" spans="1:17" ht="17.399999999999999" x14ac:dyDescent="0.2">
      <c r="A364" s="81" t="s">
        <v>2478</v>
      </c>
      <c r="B364" s="105" t="s">
        <v>712</v>
      </c>
      <c r="C364" s="105" t="s">
        <v>3698</v>
      </c>
      <c r="D364" s="111" t="s">
        <v>1737</v>
      </c>
      <c r="E364" s="105" t="s">
        <v>721</v>
      </c>
      <c r="F364" s="81"/>
      <c r="G364" s="81"/>
      <c r="I364" s="38" t="str">
        <f t="shared" si="30"/>
        <v/>
      </c>
      <c r="K364" s="38" t="e">
        <f t="shared" si="31"/>
        <v>#NUM!</v>
      </c>
      <c r="L364" s="38" t="e">
        <f t="shared" si="32"/>
        <v>#NUM!</v>
      </c>
      <c r="N364" s="38" t="str">
        <f t="shared" si="33"/>
        <v/>
      </c>
      <c r="P364" s="38" t="e">
        <f t="shared" si="34"/>
        <v>#NUM!</v>
      </c>
      <c r="Q364" s="38" t="e">
        <f t="shared" si="35"/>
        <v>#NUM!</v>
      </c>
    </row>
    <row r="365" spans="1:17" ht="17.399999999999999" x14ac:dyDescent="0.2">
      <c r="A365" s="81" t="s">
        <v>2478</v>
      </c>
      <c r="B365" s="105" t="s">
        <v>712</v>
      </c>
      <c r="C365" s="105" t="s">
        <v>3699</v>
      </c>
      <c r="D365" s="111" t="s">
        <v>1738</v>
      </c>
      <c r="E365" s="105" t="s">
        <v>909</v>
      </c>
      <c r="F365" s="81"/>
      <c r="G365" s="81"/>
      <c r="I365" s="38" t="str">
        <f t="shared" si="30"/>
        <v/>
      </c>
      <c r="K365" s="38" t="e">
        <f t="shared" si="31"/>
        <v>#NUM!</v>
      </c>
      <c r="L365" s="38" t="e">
        <f t="shared" si="32"/>
        <v>#NUM!</v>
      </c>
      <c r="N365" s="38" t="str">
        <f t="shared" si="33"/>
        <v/>
      </c>
      <c r="P365" s="38" t="e">
        <f t="shared" si="34"/>
        <v>#NUM!</v>
      </c>
      <c r="Q365" s="38" t="e">
        <f t="shared" si="35"/>
        <v>#NUM!</v>
      </c>
    </row>
    <row r="366" spans="1:17" ht="17.399999999999999" x14ac:dyDescent="0.2">
      <c r="A366" s="81" t="s">
        <v>2478</v>
      </c>
      <c r="B366" s="105" t="s">
        <v>712</v>
      </c>
      <c r="C366" s="105" t="s">
        <v>3688</v>
      </c>
      <c r="D366" s="111" t="s">
        <v>1710</v>
      </c>
      <c r="E366" s="105" t="s">
        <v>739</v>
      </c>
      <c r="F366" s="81"/>
      <c r="G366" s="81"/>
      <c r="I366" s="38" t="str">
        <f t="shared" si="30"/>
        <v/>
      </c>
      <c r="K366" s="38" t="e">
        <f t="shared" si="31"/>
        <v>#NUM!</v>
      </c>
      <c r="L366" s="38" t="e">
        <f t="shared" si="32"/>
        <v>#NUM!</v>
      </c>
      <c r="N366" s="38" t="str">
        <f t="shared" si="33"/>
        <v/>
      </c>
      <c r="P366" s="38" t="e">
        <f t="shared" si="34"/>
        <v>#NUM!</v>
      </c>
      <c r="Q366" s="38" t="e">
        <f t="shared" si="35"/>
        <v>#NUM!</v>
      </c>
    </row>
    <row r="367" spans="1:17" ht="17.399999999999999" x14ac:dyDescent="0.2">
      <c r="A367" s="81" t="s">
        <v>2478</v>
      </c>
      <c r="B367" s="105" t="s">
        <v>712</v>
      </c>
      <c r="C367" s="105" t="s">
        <v>3688</v>
      </c>
      <c r="D367" s="111" t="s">
        <v>1711</v>
      </c>
      <c r="E367" s="105" t="s">
        <v>740</v>
      </c>
      <c r="F367" s="81"/>
      <c r="G367" s="81"/>
      <c r="I367" s="38" t="str">
        <f t="shared" si="30"/>
        <v/>
      </c>
      <c r="K367" s="38" t="e">
        <f t="shared" si="31"/>
        <v>#NUM!</v>
      </c>
      <c r="L367" s="38" t="e">
        <f t="shared" si="32"/>
        <v>#NUM!</v>
      </c>
      <c r="N367" s="38" t="str">
        <f t="shared" si="33"/>
        <v/>
      </c>
      <c r="P367" s="38" t="e">
        <f t="shared" si="34"/>
        <v>#NUM!</v>
      </c>
      <c r="Q367" s="38" t="e">
        <f t="shared" si="35"/>
        <v>#NUM!</v>
      </c>
    </row>
    <row r="368" spans="1:17" ht="17.399999999999999" x14ac:dyDescent="0.2">
      <c r="A368" s="81" t="s">
        <v>2478</v>
      </c>
      <c r="B368" s="105" t="s">
        <v>712</v>
      </c>
      <c r="C368" s="105" t="s">
        <v>3688</v>
      </c>
      <c r="D368" s="111" t="s">
        <v>1712</v>
      </c>
      <c r="E368" s="105" t="s">
        <v>741</v>
      </c>
      <c r="F368" s="81"/>
      <c r="G368" s="81"/>
      <c r="I368" s="38" t="str">
        <f t="shared" si="30"/>
        <v/>
      </c>
      <c r="K368" s="38" t="e">
        <f t="shared" si="31"/>
        <v>#NUM!</v>
      </c>
      <c r="L368" s="38" t="e">
        <f t="shared" si="32"/>
        <v>#NUM!</v>
      </c>
      <c r="N368" s="38" t="str">
        <f t="shared" si="33"/>
        <v/>
      </c>
      <c r="P368" s="38" t="e">
        <f t="shared" si="34"/>
        <v>#NUM!</v>
      </c>
      <c r="Q368" s="38" t="e">
        <f t="shared" si="35"/>
        <v>#NUM!</v>
      </c>
    </row>
    <row r="369" spans="1:17" ht="17.399999999999999" x14ac:dyDescent="0.2">
      <c r="A369" s="81" t="s">
        <v>2478</v>
      </c>
      <c r="B369" s="105" t="s">
        <v>712</v>
      </c>
      <c r="C369" s="105" t="s">
        <v>3688</v>
      </c>
      <c r="D369" s="111" t="s">
        <v>1713</v>
      </c>
      <c r="E369" s="105" t="s">
        <v>913</v>
      </c>
      <c r="F369" s="81"/>
      <c r="G369" s="81"/>
      <c r="I369" s="38" t="str">
        <f t="shared" si="30"/>
        <v/>
      </c>
      <c r="K369" s="38" t="e">
        <f t="shared" si="31"/>
        <v>#NUM!</v>
      </c>
      <c r="L369" s="38" t="e">
        <f t="shared" si="32"/>
        <v>#NUM!</v>
      </c>
      <c r="N369" s="38" t="str">
        <f t="shared" si="33"/>
        <v/>
      </c>
      <c r="P369" s="38" t="e">
        <f t="shared" si="34"/>
        <v>#NUM!</v>
      </c>
      <c r="Q369" s="38" t="e">
        <f t="shared" si="35"/>
        <v>#NUM!</v>
      </c>
    </row>
    <row r="370" spans="1:17" ht="17.399999999999999" x14ac:dyDescent="0.2">
      <c r="A370" s="81" t="s">
        <v>2478</v>
      </c>
      <c r="B370" s="105" t="s">
        <v>712</v>
      </c>
      <c r="C370" s="105" t="s">
        <v>3689</v>
      </c>
      <c r="D370" s="111" t="s">
        <v>1714</v>
      </c>
      <c r="E370" s="105" t="s">
        <v>742</v>
      </c>
      <c r="F370" s="81"/>
      <c r="G370" s="81"/>
      <c r="I370" s="38" t="str">
        <f t="shared" si="30"/>
        <v/>
      </c>
      <c r="K370" s="38" t="e">
        <f t="shared" si="31"/>
        <v>#NUM!</v>
      </c>
      <c r="L370" s="38" t="e">
        <f t="shared" si="32"/>
        <v>#NUM!</v>
      </c>
      <c r="N370" s="38" t="str">
        <f t="shared" si="33"/>
        <v/>
      </c>
      <c r="P370" s="38" t="e">
        <f t="shared" si="34"/>
        <v>#NUM!</v>
      </c>
      <c r="Q370" s="38" t="e">
        <f t="shared" si="35"/>
        <v>#NUM!</v>
      </c>
    </row>
    <row r="371" spans="1:17" ht="17.399999999999999" x14ac:dyDescent="0.2">
      <c r="A371" s="81" t="s">
        <v>2478</v>
      </c>
      <c r="B371" s="105" t="s">
        <v>712</v>
      </c>
      <c r="C371" s="105" t="s">
        <v>3689</v>
      </c>
      <c r="D371" s="111" t="s">
        <v>1715</v>
      </c>
      <c r="E371" s="105" t="s">
        <v>743</v>
      </c>
      <c r="F371" s="81"/>
      <c r="G371" s="81"/>
      <c r="I371" s="38" t="str">
        <f t="shared" si="30"/>
        <v/>
      </c>
      <c r="K371" s="38" t="e">
        <f t="shared" si="31"/>
        <v>#NUM!</v>
      </c>
      <c r="L371" s="38" t="e">
        <f t="shared" si="32"/>
        <v>#NUM!</v>
      </c>
      <c r="N371" s="38" t="str">
        <f t="shared" si="33"/>
        <v/>
      </c>
      <c r="P371" s="38" t="e">
        <f t="shared" si="34"/>
        <v>#NUM!</v>
      </c>
      <c r="Q371" s="38" t="e">
        <f t="shared" si="35"/>
        <v>#NUM!</v>
      </c>
    </row>
    <row r="372" spans="1:17" ht="17.399999999999999" x14ac:dyDescent="0.2">
      <c r="A372" s="81" t="s">
        <v>2478</v>
      </c>
      <c r="B372" s="105" t="s">
        <v>712</v>
      </c>
      <c r="C372" s="105" t="s">
        <v>3689</v>
      </c>
      <c r="D372" s="111" t="s">
        <v>1716</v>
      </c>
      <c r="E372" s="105" t="s">
        <v>744</v>
      </c>
      <c r="F372" s="81"/>
      <c r="G372" s="81"/>
      <c r="I372" s="38" t="str">
        <f t="shared" si="30"/>
        <v/>
      </c>
      <c r="K372" s="38" t="e">
        <f t="shared" si="31"/>
        <v>#NUM!</v>
      </c>
      <c r="L372" s="38" t="e">
        <f t="shared" si="32"/>
        <v>#NUM!</v>
      </c>
      <c r="N372" s="38" t="str">
        <f t="shared" si="33"/>
        <v/>
      </c>
      <c r="P372" s="38" t="e">
        <f t="shared" si="34"/>
        <v>#NUM!</v>
      </c>
      <c r="Q372" s="38" t="e">
        <f t="shared" si="35"/>
        <v>#NUM!</v>
      </c>
    </row>
    <row r="373" spans="1:17" ht="17.399999999999999" x14ac:dyDescent="0.2">
      <c r="A373" s="81" t="s">
        <v>2478</v>
      </c>
      <c r="B373" s="105" t="s">
        <v>712</v>
      </c>
      <c r="C373" s="105" t="s">
        <v>3689</v>
      </c>
      <c r="D373" s="111" t="s">
        <v>1717</v>
      </c>
      <c r="E373" s="105" t="s">
        <v>745</v>
      </c>
      <c r="F373" s="81"/>
      <c r="G373" s="81"/>
      <c r="I373" s="38" t="str">
        <f t="shared" si="30"/>
        <v/>
      </c>
      <c r="K373" s="38" t="e">
        <f t="shared" si="31"/>
        <v>#NUM!</v>
      </c>
      <c r="L373" s="38" t="e">
        <f t="shared" si="32"/>
        <v>#NUM!</v>
      </c>
      <c r="N373" s="38" t="str">
        <f t="shared" si="33"/>
        <v/>
      </c>
      <c r="P373" s="38" t="e">
        <f t="shared" si="34"/>
        <v>#NUM!</v>
      </c>
      <c r="Q373" s="38" t="e">
        <f t="shared" si="35"/>
        <v>#NUM!</v>
      </c>
    </row>
    <row r="374" spans="1:17" ht="17.399999999999999" x14ac:dyDescent="0.2">
      <c r="A374" s="81" t="s">
        <v>2478</v>
      </c>
      <c r="B374" s="105" t="s">
        <v>712</v>
      </c>
      <c r="C374" s="105" t="s">
        <v>3689</v>
      </c>
      <c r="D374" s="111" t="s">
        <v>1718</v>
      </c>
      <c r="E374" s="105" t="s">
        <v>746</v>
      </c>
      <c r="F374" s="81"/>
      <c r="G374" s="81"/>
      <c r="I374" s="38" t="str">
        <f t="shared" si="30"/>
        <v/>
      </c>
      <c r="K374" s="38" t="e">
        <f t="shared" si="31"/>
        <v>#NUM!</v>
      </c>
      <c r="L374" s="38" t="e">
        <f t="shared" si="32"/>
        <v>#NUM!</v>
      </c>
      <c r="N374" s="38" t="str">
        <f t="shared" si="33"/>
        <v/>
      </c>
      <c r="P374" s="38" t="e">
        <f t="shared" si="34"/>
        <v>#NUM!</v>
      </c>
      <c r="Q374" s="38" t="e">
        <f t="shared" si="35"/>
        <v>#NUM!</v>
      </c>
    </row>
    <row r="375" spans="1:17" ht="17.399999999999999" x14ac:dyDescent="0.2">
      <c r="A375" s="81" t="s">
        <v>2478</v>
      </c>
      <c r="B375" s="105" t="s">
        <v>712</v>
      </c>
      <c r="C375" s="105" t="s">
        <v>3689</v>
      </c>
      <c r="D375" s="111" t="s">
        <v>1719</v>
      </c>
      <c r="E375" s="105" t="s">
        <v>747</v>
      </c>
      <c r="F375" s="81"/>
      <c r="G375" s="81"/>
      <c r="I375" s="38" t="str">
        <f t="shared" si="30"/>
        <v/>
      </c>
      <c r="K375" s="38" t="e">
        <f t="shared" si="31"/>
        <v>#NUM!</v>
      </c>
      <c r="L375" s="38" t="e">
        <f t="shared" si="32"/>
        <v>#NUM!</v>
      </c>
      <c r="N375" s="38" t="str">
        <f t="shared" si="33"/>
        <v/>
      </c>
      <c r="P375" s="38" t="e">
        <f t="shared" si="34"/>
        <v>#NUM!</v>
      </c>
      <c r="Q375" s="38" t="e">
        <f t="shared" si="35"/>
        <v>#NUM!</v>
      </c>
    </row>
    <row r="376" spans="1:17" ht="17.399999999999999" x14ac:dyDescent="0.2">
      <c r="A376" s="81" t="s">
        <v>2478</v>
      </c>
      <c r="B376" s="105" t="s">
        <v>712</v>
      </c>
      <c r="C376" s="105" t="s">
        <v>3689</v>
      </c>
      <c r="D376" s="111" t="s">
        <v>1720</v>
      </c>
      <c r="E376" s="105" t="s">
        <v>748</v>
      </c>
      <c r="F376" s="81"/>
      <c r="G376" s="81"/>
      <c r="I376" s="38" t="str">
        <f t="shared" si="30"/>
        <v/>
      </c>
      <c r="K376" s="38" t="e">
        <f t="shared" si="31"/>
        <v>#NUM!</v>
      </c>
      <c r="L376" s="38" t="e">
        <f t="shared" si="32"/>
        <v>#NUM!</v>
      </c>
      <c r="N376" s="38" t="str">
        <f t="shared" si="33"/>
        <v/>
      </c>
      <c r="P376" s="38" t="e">
        <f t="shared" si="34"/>
        <v>#NUM!</v>
      </c>
      <c r="Q376" s="38" t="e">
        <f t="shared" si="35"/>
        <v>#NUM!</v>
      </c>
    </row>
    <row r="377" spans="1:17" ht="17.399999999999999" x14ac:dyDescent="0.2">
      <c r="A377" s="81" t="s">
        <v>2478</v>
      </c>
      <c r="B377" s="105" t="s">
        <v>712</v>
      </c>
      <c r="C377" s="105" t="s">
        <v>3689</v>
      </c>
      <c r="D377" s="111" t="s">
        <v>4358</v>
      </c>
      <c r="E377" s="105" t="s">
        <v>4359</v>
      </c>
      <c r="F377" s="81"/>
      <c r="G377" s="81"/>
      <c r="I377" s="38" t="str">
        <f t="shared" si="30"/>
        <v/>
      </c>
      <c r="K377" s="38" t="e">
        <f t="shared" si="31"/>
        <v>#NUM!</v>
      </c>
      <c r="L377" s="38" t="e">
        <f t="shared" si="32"/>
        <v>#NUM!</v>
      </c>
      <c r="N377" s="38" t="str">
        <f t="shared" si="33"/>
        <v/>
      </c>
      <c r="P377" s="38" t="e">
        <f t="shared" si="34"/>
        <v>#NUM!</v>
      </c>
      <c r="Q377" s="38" t="e">
        <f t="shared" si="35"/>
        <v>#NUM!</v>
      </c>
    </row>
    <row r="378" spans="1:17" ht="17.399999999999999" x14ac:dyDescent="0.2">
      <c r="A378" s="81" t="s">
        <v>2478</v>
      </c>
      <c r="B378" s="105" t="s">
        <v>712</v>
      </c>
      <c r="C378" s="105" t="s">
        <v>3689</v>
      </c>
      <c r="D378" s="111" t="s">
        <v>4360</v>
      </c>
      <c r="E378" s="105" t="s">
        <v>4361</v>
      </c>
      <c r="F378" s="81"/>
      <c r="G378" s="81"/>
      <c r="I378" s="38" t="str">
        <f t="shared" si="30"/>
        <v/>
      </c>
      <c r="K378" s="38" t="e">
        <f t="shared" si="31"/>
        <v>#NUM!</v>
      </c>
      <c r="L378" s="38" t="e">
        <f t="shared" si="32"/>
        <v>#NUM!</v>
      </c>
      <c r="N378" s="38" t="str">
        <f t="shared" si="33"/>
        <v/>
      </c>
      <c r="P378" s="38" t="e">
        <f t="shared" si="34"/>
        <v>#NUM!</v>
      </c>
      <c r="Q378" s="38" t="e">
        <f t="shared" si="35"/>
        <v>#NUM!</v>
      </c>
    </row>
    <row r="379" spans="1:17" ht="17.399999999999999" x14ac:dyDescent="0.2">
      <c r="A379" s="81" t="s">
        <v>2478</v>
      </c>
      <c r="B379" s="105" t="s">
        <v>712</v>
      </c>
      <c r="C379" s="105" t="s">
        <v>3689</v>
      </c>
      <c r="D379" s="111" t="s">
        <v>4362</v>
      </c>
      <c r="E379" s="105" t="s">
        <v>4363</v>
      </c>
      <c r="F379" s="81"/>
      <c r="G379" s="81"/>
      <c r="I379" s="38" t="str">
        <f t="shared" si="30"/>
        <v/>
      </c>
      <c r="K379" s="38" t="e">
        <f t="shared" si="31"/>
        <v>#NUM!</v>
      </c>
      <c r="L379" s="38" t="e">
        <f t="shared" si="32"/>
        <v>#NUM!</v>
      </c>
      <c r="N379" s="38" t="str">
        <f t="shared" si="33"/>
        <v/>
      </c>
      <c r="P379" s="38" t="e">
        <f t="shared" si="34"/>
        <v>#NUM!</v>
      </c>
      <c r="Q379" s="38" t="e">
        <f t="shared" si="35"/>
        <v>#NUM!</v>
      </c>
    </row>
    <row r="380" spans="1:17" ht="17.399999999999999" x14ac:dyDescent="0.2">
      <c r="A380" s="81" t="s">
        <v>2478</v>
      </c>
      <c r="B380" s="105" t="s">
        <v>712</v>
      </c>
      <c r="C380" s="105" t="s">
        <v>3689</v>
      </c>
      <c r="D380" s="111" t="s">
        <v>4364</v>
      </c>
      <c r="E380" s="105" t="s">
        <v>4365</v>
      </c>
      <c r="F380" s="81"/>
      <c r="G380" s="81"/>
      <c r="I380" s="38" t="str">
        <f t="shared" si="30"/>
        <v/>
      </c>
      <c r="K380" s="38" t="e">
        <f t="shared" si="31"/>
        <v>#NUM!</v>
      </c>
      <c r="L380" s="38" t="e">
        <f t="shared" si="32"/>
        <v>#NUM!</v>
      </c>
      <c r="N380" s="38" t="str">
        <f t="shared" si="33"/>
        <v/>
      </c>
      <c r="P380" s="38" t="e">
        <f t="shared" si="34"/>
        <v>#NUM!</v>
      </c>
      <c r="Q380" s="38" t="e">
        <f t="shared" si="35"/>
        <v>#NUM!</v>
      </c>
    </row>
    <row r="381" spans="1:17" ht="17.399999999999999" x14ac:dyDescent="0.2">
      <c r="A381" s="81" t="s">
        <v>2478</v>
      </c>
      <c r="B381" s="105" t="s">
        <v>712</v>
      </c>
      <c r="C381" s="105" t="s">
        <v>3726</v>
      </c>
      <c r="D381" s="111" t="s">
        <v>2109</v>
      </c>
      <c r="E381" s="105" t="s">
        <v>938</v>
      </c>
      <c r="F381" s="81"/>
      <c r="G381" s="81"/>
      <c r="I381" s="38" t="str">
        <f t="shared" si="30"/>
        <v/>
      </c>
      <c r="K381" s="38" t="e">
        <f t="shared" si="31"/>
        <v>#NUM!</v>
      </c>
      <c r="L381" s="38" t="e">
        <f t="shared" si="32"/>
        <v>#NUM!</v>
      </c>
      <c r="N381" s="38" t="str">
        <f t="shared" si="33"/>
        <v/>
      </c>
      <c r="P381" s="38" t="e">
        <f t="shared" si="34"/>
        <v>#NUM!</v>
      </c>
      <c r="Q381" s="38" t="e">
        <f t="shared" si="35"/>
        <v>#NUM!</v>
      </c>
    </row>
    <row r="382" spans="1:17" ht="17.399999999999999" x14ac:dyDescent="0.2">
      <c r="A382" s="81" t="s">
        <v>2478</v>
      </c>
      <c r="B382" s="105" t="s">
        <v>712</v>
      </c>
      <c r="C382" s="105" t="s">
        <v>3690</v>
      </c>
      <c r="D382" s="111" t="s">
        <v>1721</v>
      </c>
      <c r="E382" s="105" t="s">
        <v>715</v>
      </c>
      <c r="F382" s="81"/>
      <c r="G382" s="81"/>
      <c r="I382" s="38" t="str">
        <f t="shared" si="30"/>
        <v/>
      </c>
      <c r="K382" s="38" t="e">
        <f t="shared" si="31"/>
        <v>#NUM!</v>
      </c>
      <c r="L382" s="38" t="e">
        <f t="shared" si="32"/>
        <v>#NUM!</v>
      </c>
      <c r="N382" s="38" t="str">
        <f t="shared" si="33"/>
        <v/>
      </c>
      <c r="P382" s="38" t="e">
        <f t="shared" si="34"/>
        <v>#NUM!</v>
      </c>
      <c r="Q382" s="38" t="e">
        <f t="shared" si="35"/>
        <v>#NUM!</v>
      </c>
    </row>
    <row r="383" spans="1:17" ht="17.399999999999999" x14ac:dyDescent="0.2">
      <c r="A383" s="81" t="s">
        <v>2478</v>
      </c>
      <c r="B383" s="105" t="s">
        <v>712</v>
      </c>
      <c r="C383" s="105" t="s">
        <v>3690</v>
      </c>
      <c r="D383" s="111" t="s">
        <v>1722</v>
      </c>
      <c r="E383" s="105" t="s">
        <v>3096</v>
      </c>
      <c r="F383" s="81"/>
      <c r="G383" s="81"/>
      <c r="I383" s="38" t="str">
        <f t="shared" si="30"/>
        <v/>
      </c>
      <c r="K383" s="38" t="e">
        <f t="shared" si="31"/>
        <v>#NUM!</v>
      </c>
      <c r="L383" s="38" t="e">
        <f t="shared" si="32"/>
        <v>#NUM!</v>
      </c>
      <c r="N383" s="38" t="str">
        <f t="shared" si="33"/>
        <v/>
      </c>
      <c r="P383" s="38" t="e">
        <f t="shared" si="34"/>
        <v>#NUM!</v>
      </c>
      <c r="Q383" s="38" t="e">
        <f t="shared" si="35"/>
        <v>#NUM!</v>
      </c>
    </row>
    <row r="384" spans="1:17" ht="17.399999999999999" x14ac:dyDescent="0.2">
      <c r="A384" s="81" t="s">
        <v>2478</v>
      </c>
      <c r="B384" s="105" t="s">
        <v>712</v>
      </c>
      <c r="C384" s="105" t="s">
        <v>3691</v>
      </c>
      <c r="D384" s="111" t="s">
        <v>1723</v>
      </c>
      <c r="E384" s="105" t="s">
        <v>714</v>
      </c>
      <c r="F384" s="81"/>
      <c r="G384" s="81"/>
      <c r="I384" s="38" t="str">
        <f t="shared" si="30"/>
        <v/>
      </c>
      <c r="K384" s="38" t="e">
        <f t="shared" si="31"/>
        <v>#NUM!</v>
      </c>
      <c r="L384" s="38" t="e">
        <f t="shared" si="32"/>
        <v>#NUM!</v>
      </c>
      <c r="N384" s="38" t="str">
        <f t="shared" si="33"/>
        <v/>
      </c>
      <c r="P384" s="38" t="e">
        <f t="shared" si="34"/>
        <v>#NUM!</v>
      </c>
      <c r="Q384" s="38" t="e">
        <f t="shared" si="35"/>
        <v>#NUM!</v>
      </c>
    </row>
    <row r="385" spans="1:17" ht="17.399999999999999" x14ac:dyDescent="0.2">
      <c r="A385" s="81" t="s">
        <v>2478</v>
      </c>
      <c r="B385" s="105" t="s">
        <v>712</v>
      </c>
      <c r="C385" s="105" t="s">
        <v>3691</v>
      </c>
      <c r="D385" s="111" t="s">
        <v>4366</v>
      </c>
      <c r="E385" s="105" t="s">
        <v>4367</v>
      </c>
      <c r="F385" s="81"/>
      <c r="G385" s="81"/>
      <c r="I385" s="38" t="str">
        <f t="shared" si="30"/>
        <v/>
      </c>
      <c r="K385" s="38" t="e">
        <f t="shared" si="31"/>
        <v>#NUM!</v>
      </c>
      <c r="L385" s="38" t="e">
        <f t="shared" si="32"/>
        <v>#NUM!</v>
      </c>
      <c r="N385" s="38" t="str">
        <f t="shared" si="33"/>
        <v/>
      </c>
      <c r="P385" s="38" t="e">
        <f t="shared" si="34"/>
        <v>#NUM!</v>
      </c>
      <c r="Q385" s="38" t="e">
        <f t="shared" si="35"/>
        <v>#NUM!</v>
      </c>
    </row>
    <row r="386" spans="1:17" ht="17.399999999999999" x14ac:dyDescent="0.2">
      <c r="A386" s="81" t="s">
        <v>2478</v>
      </c>
      <c r="B386" s="105" t="s">
        <v>712</v>
      </c>
      <c r="C386" s="105" t="s">
        <v>3693</v>
      </c>
      <c r="D386" s="111" t="s">
        <v>1725</v>
      </c>
      <c r="E386" s="105" t="s">
        <v>890</v>
      </c>
      <c r="F386" s="81"/>
      <c r="G386" s="81"/>
      <c r="I386" s="38" t="str">
        <f t="shared" si="30"/>
        <v/>
      </c>
      <c r="K386" s="38" t="e">
        <f t="shared" si="31"/>
        <v>#NUM!</v>
      </c>
      <c r="L386" s="38" t="e">
        <f t="shared" si="32"/>
        <v>#NUM!</v>
      </c>
      <c r="N386" s="38" t="str">
        <f t="shared" si="33"/>
        <v/>
      </c>
      <c r="P386" s="38" t="e">
        <f t="shared" si="34"/>
        <v>#NUM!</v>
      </c>
      <c r="Q386" s="38" t="e">
        <f t="shared" si="35"/>
        <v>#NUM!</v>
      </c>
    </row>
    <row r="387" spans="1:17" ht="17.399999999999999" x14ac:dyDescent="0.2">
      <c r="A387" s="81" t="s">
        <v>2478</v>
      </c>
      <c r="B387" s="105" t="s">
        <v>712</v>
      </c>
      <c r="C387" s="105" t="s">
        <v>3693</v>
      </c>
      <c r="D387" s="111" t="s">
        <v>1726</v>
      </c>
      <c r="E387" s="105" t="s">
        <v>891</v>
      </c>
      <c r="F387" s="81"/>
      <c r="G387" s="81"/>
      <c r="I387" s="38" t="str">
        <f t="shared" ref="I387:I450" si="36">IF(F387&lt;&gt;0,ROW(),"")</f>
        <v/>
      </c>
      <c r="K387" s="38" t="e">
        <f t="shared" ref="K387:K450" si="37">IF(ROW()&gt;=MAX($I:$I),"",INDEX(E:E,SMALL($I:$I,ROW(E386))))</f>
        <v>#NUM!</v>
      </c>
      <c r="L387" s="38" t="e">
        <f t="shared" ref="L387:L450" si="38">IF(ROW()&gt;=MAX($I:$I),"",INDEX(F:F,SMALL($I:$I,ROW(F386))))</f>
        <v>#NUM!</v>
      </c>
      <c r="N387" s="38" t="str">
        <f t="shared" ref="N387:N450" si="39">IF(G387&lt;&gt;0,ROW(),"")</f>
        <v/>
      </c>
      <c r="P387" s="38" t="e">
        <f t="shared" ref="P387:P450" si="40">IF(ROW()&gt;=MAX($N:$N),"",INDEX(E:E,SMALL($N:$N,ROW(E386))))</f>
        <v>#NUM!</v>
      </c>
      <c r="Q387" s="38" t="e">
        <f t="shared" ref="Q387:Q450" si="41">IF(ROW()&gt;=MAX($N:$N),"",INDEX(G:G,SMALL($N:$N,ROW(G386))))</f>
        <v>#NUM!</v>
      </c>
    </row>
    <row r="388" spans="1:17" ht="17.399999999999999" x14ac:dyDescent="0.2">
      <c r="A388" s="81" t="s">
        <v>2478</v>
      </c>
      <c r="B388" s="105" t="s">
        <v>712</v>
      </c>
      <c r="C388" s="105" t="s">
        <v>3694</v>
      </c>
      <c r="D388" s="111" t="s">
        <v>1727</v>
      </c>
      <c r="E388" s="105" t="s">
        <v>892</v>
      </c>
      <c r="F388" s="81"/>
      <c r="G388" s="81"/>
      <c r="I388" s="38" t="str">
        <f t="shared" si="36"/>
        <v/>
      </c>
      <c r="K388" s="38" t="e">
        <f t="shared" si="37"/>
        <v>#NUM!</v>
      </c>
      <c r="L388" s="38" t="e">
        <f t="shared" si="38"/>
        <v>#NUM!</v>
      </c>
      <c r="N388" s="38" t="str">
        <f t="shared" si="39"/>
        <v/>
      </c>
      <c r="P388" s="38" t="e">
        <f t="shared" si="40"/>
        <v>#NUM!</v>
      </c>
      <c r="Q388" s="38" t="e">
        <f t="shared" si="41"/>
        <v>#NUM!</v>
      </c>
    </row>
    <row r="389" spans="1:17" ht="17.399999999999999" x14ac:dyDescent="0.2">
      <c r="A389" s="81" t="s">
        <v>2478</v>
      </c>
      <c r="B389" s="105" t="s">
        <v>712</v>
      </c>
      <c r="C389" s="105" t="s">
        <v>4368</v>
      </c>
      <c r="D389" s="111" t="s">
        <v>4369</v>
      </c>
      <c r="E389" s="105" t="s">
        <v>4370</v>
      </c>
      <c r="F389" s="81"/>
      <c r="G389" s="81"/>
      <c r="I389" s="38" t="str">
        <f t="shared" si="36"/>
        <v/>
      </c>
      <c r="K389" s="38" t="e">
        <f t="shared" si="37"/>
        <v>#NUM!</v>
      </c>
      <c r="L389" s="38" t="e">
        <f t="shared" si="38"/>
        <v>#NUM!</v>
      </c>
      <c r="N389" s="38" t="str">
        <f t="shared" si="39"/>
        <v/>
      </c>
      <c r="P389" s="38" t="e">
        <f t="shared" si="40"/>
        <v>#NUM!</v>
      </c>
      <c r="Q389" s="38" t="e">
        <f t="shared" si="41"/>
        <v>#NUM!</v>
      </c>
    </row>
    <row r="390" spans="1:17" ht="17.399999999999999" x14ac:dyDescent="0.2">
      <c r="A390" s="81" t="s">
        <v>2478</v>
      </c>
      <c r="B390" s="105" t="s">
        <v>712</v>
      </c>
      <c r="C390" s="105" t="s">
        <v>4368</v>
      </c>
      <c r="D390" s="111" t="s">
        <v>4371</v>
      </c>
      <c r="E390" s="105" t="s">
        <v>4372</v>
      </c>
      <c r="F390" s="81"/>
      <c r="G390" s="81"/>
      <c r="I390" s="38" t="str">
        <f t="shared" si="36"/>
        <v/>
      </c>
      <c r="K390" s="38" t="e">
        <f t="shared" si="37"/>
        <v>#NUM!</v>
      </c>
      <c r="L390" s="38" t="e">
        <f t="shared" si="38"/>
        <v>#NUM!</v>
      </c>
      <c r="N390" s="38" t="str">
        <f t="shared" si="39"/>
        <v/>
      </c>
      <c r="P390" s="38" t="e">
        <f t="shared" si="40"/>
        <v>#NUM!</v>
      </c>
      <c r="Q390" s="38" t="e">
        <f t="shared" si="41"/>
        <v>#NUM!</v>
      </c>
    </row>
    <row r="391" spans="1:17" ht="17.399999999999999" x14ac:dyDescent="0.2">
      <c r="A391" s="81" t="s">
        <v>2478</v>
      </c>
      <c r="B391" s="105" t="s">
        <v>712</v>
      </c>
      <c r="C391" s="105" t="s">
        <v>3685</v>
      </c>
      <c r="D391" s="111" t="s">
        <v>1698</v>
      </c>
      <c r="E391" s="105" t="s">
        <v>724</v>
      </c>
      <c r="F391" s="81"/>
      <c r="G391" s="81"/>
      <c r="I391" s="38" t="str">
        <f t="shared" si="36"/>
        <v/>
      </c>
      <c r="K391" s="38" t="e">
        <f t="shared" si="37"/>
        <v>#NUM!</v>
      </c>
      <c r="L391" s="38" t="e">
        <f t="shared" si="38"/>
        <v>#NUM!</v>
      </c>
      <c r="N391" s="38" t="str">
        <f t="shared" si="39"/>
        <v/>
      </c>
      <c r="P391" s="38" t="e">
        <f t="shared" si="40"/>
        <v>#NUM!</v>
      </c>
      <c r="Q391" s="38" t="e">
        <f t="shared" si="41"/>
        <v>#NUM!</v>
      </c>
    </row>
    <row r="392" spans="1:17" ht="17.399999999999999" x14ac:dyDescent="0.2">
      <c r="A392" s="81" t="s">
        <v>2478</v>
      </c>
      <c r="B392" s="105" t="s">
        <v>712</v>
      </c>
      <c r="C392" s="105" t="s">
        <v>3685</v>
      </c>
      <c r="D392" s="111" t="s">
        <v>1699</v>
      </c>
      <c r="E392" s="105" t="s">
        <v>725</v>
      </c>
      <c r="F392" s="81"/>
      <c r="G392" s="81"/>
      <c r="I392" s="38" t="str">
        <f t="shared" si="36"/>
        <v/>
      </c>
      <c r="K392" s="38" t="e">
        <f t="shared" si="37"/>
        <v>#NUM!</v>
      </c>
      <c r="L392" s="38" t="e">
        <f t="shared" si="38"/>
        <v>#NUM!</v>
      </c>
      <c r="N392" s="38" t="str">
        <f t="shared" si="39"/>
        <v/>
      </c>
      <c r="P392" s="38" t="e">
        <f t="shared" si="40"/>
        <v>#NUM!</v>
      </c>
      <c r="Q392" s="38" t="e">
        <f t="shared" si="41"/>
        <v>#NUM!</v>
      </c>
    </row>
    <row r="393" spans="1:17" ht="17.399999999999999" x14ac:dyDescent="0.2">
      <c r="A393" s="81" t="s">
        <v>2478</v>
      </c>
      <c r="B393" s="105" t="s">
        <v>712</v>
      </c>
      <c r="C393" s="105" t="s">
        <v>3685</v>
      </c>
      <c r="D393" s="111" t="s">
        <v>1700</v>
      </c>
      <c r="E393" s="105" t="s">
        <v>726</v>
      </c>
      <c r="F393" s="81"/>
      <c r="G393" s="81"/>
      <c r="I393" s="38" t="str">
        <f t="shared" si="36"/>
        <v/>
      </c>
      <c r="K393" s="38" t="e">
        <f t="shared" si="37"/>
        <v>#NUM!</v>
      </c>
      <c r="L393" s="38" t="e">
        <f t="shared" si="38"/>
        <v>#NUM!</v>
      </c>
      <c r="N393" s="38" t="str">
        <f t="shared" si="39"/>
        <v/>
      </c>
      <c r="P393" s="38" t="e">
        <f t="shared" si="40"/>
        <v>#NUM!</v>
      </c>
      <c r="Q393" s="38" t="e">
        <f t="shared" si="41"/>
        <v>#NUM!</v>
      </c>
    </row>
    <row r="394" spans="1:17" ht="17.399999999999999" x14ac:dyDescent="0.2">
      <c r="A394" s="81" t="s">
        <v>2478</v>
      </c>
      <c r="B394" s="105" t="s">
        <v>712</v>
      </c>
      <c r="C394" s="105" t="s">
        <v>3685</v>
      </c>
      <c r="D394" s="111" t="s">
        <v>1701</v>
      </c>
      <c r="E394" s="105" t="s">
        <v>727</v>
      </c>
      <c r="F394" s="81"/>
      <c r="G394" s="81"/>
      <c r="I394" s="38" t="str">
        <f t="shared" si="36"/>
        <v/>
      </c>
      <c r="K394" s="38" t="e">
        <f t="shared" si="37"/>
        <v>#NUM!</v>
      </c>
      <c r="L394" s="38" t="e">
        <f t="shared" si="38"/>
        <v>#NUM!</v>
      </c>
      <c r="N394" s="38" t="str">
        <f t="shared" si="39"/>
        <v/>
      </c>
      <c r="P394" s="38" t="e">
        <f t="shared" si="40"/>
        <v>#NUM!</v>
      </c>
      <c r="Q394" s="38" t="e">
        <f t="shared" si="41"/>
        <v>#NUM!</v>
      </c>
    </row>
    <row r="395" spans="1:17" ht="17.399999999999999" x14ac:dyDescent="0.2">
      <c r="A395" s="81" t="s">
        <v>2478</v>
      </c>
      <c r="B395" s="105" t="s">
        <v>712</v>
      </c>
      <c r="C395" s="105" t="s">
        <v>3686</v>
      </c>
      <c r="D395" s="111" t="s">
        <v>1702</v>
      </c>
      <c r="E395" s="105" t="s">
        <v>728</v>
      </c>
      <c r="F395" s="81"/>
      <c r="G395" s="81"/>
      <c r="I395" s="38" t="str">
        <f t="shared" si="36"/>
        <v/>
      </c>
      <c r="K395" s="38" t="e">
        <f t="shared" si="37"/>
        <v>#NUM!</v>
      </c>
      <c r="L395" s="38" t="e">
        <f t="shared" si="38"/>
        <v>#NUM!</v>
      </c>
      <c r="N395" s="38" t="str">
        <f t="shared" si="39"/>
        <v/>
      </c>
      <c r="P395" s="38" t="e">
        <f t="shared" si="40"/>
        <v>#NUM!</v>
      </c>
      <c r="Q395" s="38" t="e">
        <f t="shared" si="41"/>
        <v>#NUM!</v>
      </c>
    </row>
    <row r="396" spans="1:17" ht="17.399999999999999" x14ac:dyDescent="0.2">
      <c r="A396" s="81" t="s">
        <v>2478</v>
      </c>
      <c r="B396" s="105" t="s">
        <v>712</v>
      </c>
      <c r="C396" s="105" t="s">
        <v>3686</v>
      </c>
      <c r="D396" s="111" t="s">
        <v>1703</v>
      </c>
      <c r="E396" s="105" t="s">
        <v>729</v>
      </c>
      <c r="F396" s="81"/>
      <c r="G396" s="81"/>
      <c r="I396" s="38" t="str">
        <f t="shared" si="36"/>
        <v/>
      </c>
      <c r="K396" s="38" t="e">
        <f t="shared" si="37"/>
        <v>#NUM!</v>
      </c>
      <c r="L396" s="38" t="e">
        <f t="shared" si="38"/>
        <v>#NUM!</v>
      </c>
      <c r="N396" s="38" t="str">
        <f t="shared" si="39"/>
        <v/>
      </c>
      <c r="P396" s="38" t="e">
        <f t="shared" si="40"/>
        <v>#NUM!</v>
      </c>
      <c r="Q396" s="38" t="e">
        <f t="shared" si="41"/>
        <v>#NUM!</v>
      </c>
    </row>
    <row r="397" spans="1:17" ht="17.399999999999999" x14ac:dyDescent="0.2">
      <c r="A397" s="81" t="s">
        <v>2478</v>
      </c>
      <c r="B397" s="105" t="s">
        <v>712</v>
      </c>
      <c r="C397" s="105" t="s">
        <v>3686</v>
      </c>
      <c r="D397" s="111" t="s">
        <v>1704</v>
      </c>
      <c r="E397" s="105" t="s">
        <v>730</v>
      </c>
      <c r="F397" s="81"/>
      <c r="G397" s="81"/>
      <c r="I397" s="38" t="str">
        <f t="shared" si="36"/>
        <v/>
      </c>
      <c r="K397" s="38" t="e">
        <f t="shared" si="37"/>
        <v>#NUM!</v>
      </c>
      <c r="L397" s="38" t="e">
        <f t="shared" si="38"/>
        <v>#NUM!</v>
      </c>
      <c r="N397" s="38" t="str">
        <f t="shared" si="39"/>
        <v/>
      </c>
      <c r="P397" s="38" t="e">
        <f t="shared" si="40"/>
        <v>#NUM!</v>
      </c>
      <c r="Q397" s="38" t="e">
        <f t="shared" si="41"/>
        <v>#NUM!</v>
      </c>
    </row>
    <row r="398" spans="1:17" ht="17.399999999999999" x14ac:dyDescent="0.2">
      <c r="A398" s="81" t="s">
        <v>2478</v>
      </c>
      <c r="B398" s="105" t="s">
        <v>712</v>
      </c>
      <c r="C398" s="105" t="s">
        <v>3686</v>
      </c>
      <c r="D398" s="111" t="s">
        <v>1705</v>
      </c>
      <c r="E398" s="105" t="s">
        <v>731</v>
      </c>
      <c r="F398" s="81"/>
      <c r="G398" s="81"/>
      <c r="I398" s="38" t="str">
        <f t="shared" si="36"/>
        <v/>
      </c>
      <c r="K398" s="38" t="e">
        <f t="shared" si="37"/>
        <v>#NUM!</v>
      </c>
      <c r="L398" s="38" t="e">
        <f t="shared" si="38"/>
        <v>#NUM!</v>
      </c>
      <c r="N398" s="38" t="str">
        <f t="shared" si="39"/>
        <v/>
      </c>
      <c r="P398" s="38" t="e">
        <f t="shared" si="40"/>
        <v>#NUM!</v>
      </c>
      <c r="Q398" s="38" t="e">
        <f t="shared" si="41"/>
        <v>#NUM!</v>
      </c>
    </row>
    <row r="399" spans="1:17" ht="17.399999999999999" x14ac:dyDescent="0.2">
      <c r="A399" s="81" t="s">
        <v>2478</v>
      </c>
      <c r="B399" s="105" t="s">
        <v>712</v>
      </c>
      <c r="C399" s="105" t="s">
        <v>3686</v>
      </c>
      <c r="D399" s="111" t="s">
        <v>2734</v>
      </c>
      <c r="E399" s="105" t="s">
        <v>2735</v>
      </c>
      <c r="F399" s="81"/>
      <c r="G399" s="81"/>
      <c r="I399" s="38" t="str">
        <f t="shared" si="36"/>
        <v/>
      </c>
      <c r="K399" s="38" t="e">
        <f t="shared" si="37"/>
        <v>#NUM!</v>
      </c>
      <c r="L399" s="38" t="e">
        <f t="shared" si="38"/>
        <v>#NUM!</v>
      </c>
      <c r="N399" s="38" t="str">
        <f t="shared" si="39"/>
        <v/>
      </c>
      <c r="P399" s="38" t="e">
        <f t="shared" si="40"/>
        <v>#NUM!</v>
      </c>
      <c r="Q399" s="38" t="e">
        <f t="shared" si="41"/>
        <v>#NUM!</v>
      </c>
    </row>
    <row r="400" spans="1:17" ht="17.399999999999999" x14ac:dyDescent="0.2">
      <c r="A400" s="81" t="s">
        <v>2478</v>
      </c>
      <c r="B400" s="105" t="s">
        <v>712</v>
      </c>
      <c r="C400" s="105" t="s">
        <v>3686</v>
      </c>
      <c r="D400" s="111" t="s">
        <v>4373</v>
      </c>
      <c r="E400" s="105" t="s">
        <v>4374</v>
      </c>
      <c r="F400" s="81"/>
      <c r="G400" s="81"/>
      <c r="I400" s="38" t="str">
        <f t="shared" si="36"/>
        <v/>
      </c>
      <c r="K400" s="38" t="e">
        <f t="shared" si="37"/>
        <v>#NUM!</v>
      </c>
      <c r="L400" s="38" t="e">
        <f t="shared" si="38"/>
        <v>#NUM!</v>
      </c>
      <c r="N400" s="38" t="str">
        <f t="shared" si="39"/>
        <v/>
      </c>
      <c r="P400" s="38" t="e">
        <f t="shared" si="40"/>
        <v>#NUM!</v>
      </c>
      <c r="Q400" s="38" t="e">
        <f t="shared" si="41"/>
        <v>#NUM!</v>
      </c>
    </row>
    <row r="401" spans="1:17" ht="17.399999999999999" x14ac:dyDescent="0.2">
      <c r="A401" s="81" t="s">
        <v>2478</v>
      </c>
      <c r="B401" s="105" t="s">
        <v>712</v>
      </c>
      <c r="C401" s="105" t="s">
        <v>3686</v>
      </c>
      <c r="D401" s="111" t="s">
        <v>4375</v>
      </c>
      <c r="E401" s="105" t="s">
        <v>4376</v>
      </c>
      <c r="F401" s="81"/>
      <c r="G401" s="81"/>
      <c r="I401" s="38" t="str">
        <f t="shared" si="36"/>
        <v/>
      </c>
      <c r="K401" s="38" t="e">
        <f t="shared" si="37"/>
        <v>#NUM!</v>
      </c>
      <c r="L401" s="38" t="e">
        <f t="shared" si="38"/>
        <v>#NUM!</v>
      </c>
      <c r="N401" s="38" t="str">
        <f t="shared" si="39"/>
        <v/>
      </c>
      <c r="P401" s="38" t="e">
        <f t="shared" si="40"/>
        <v>#NUM!</v>
      </c>
      <c r="Q401" s="38" t="e">
        <f t="shared" si="41"/>
        <v>#NUM!</v>
      </c>
    </row>
    <row r="402" spans="1:17" ht="17.399999999999999" x14ac:dyDescent="0.2">
      <c r="A402" s="81" t="s">
        <v>2478</v>
      </c>
      <c r="B402" s="105" t="s">
        <v>712</v>
      </c>
      <c r="C402" s="105" t="s">
        <v>3686</v>
      </c>
      <c r="D402" s="111" t="s">
        <v>4377</v>
      </c>
      <c r="E402" s="105" t="s">
        <v>4378</v>
      </c>
      <c r="F402" s="81"/>
      <c r="G402" s="81"/>
      <c r="I402" s="38" t="str">
        <f t="shared" si="36"/>
        <v/>
      </c>
      <c r="K402" s="38" t="e">
        <f t="shared" si="37"/>
        <v>#NUM!</v>
      </c>
      <c r="L402" s="38" t="e">
        <f t="shared" si="38"/>
        <v>#NUM!</v>
      </c>
      <c r="N402" s="38" t="str">
        <f t="shared" si="39"/>
        <v/>
      </c>
      <c r="P402" s="38" t="e">
        <f t="shared" si="40"/>
        <v>#NUM!</v>
      </c>
      <c r="Q402" s="38" t="e">
        <f t="shared" si="41"/>
        <v>#NUM!</v>
      </c>
    </row>
    <row r="403" spans="1:17" ht="17.399999999999999" x14ac:dyDescent="0.2">
      <c r="A403" s="81" t="s">
        <v>2478</v>
      </c>
      <c r="B403" s="105" t="s">
        <v>712</v>
      </c>
      <c r="C403" s="105" t="s">
        <v>3686</v>
      </c>
      <c r="D403" s="111" t="s">
        <v>4379</v>
      </c>
      <c r="E403" s="105" t="s">
        <v>4380</v>
      </c>
      <c r="F403" s="81"/>
      <c r="G403" s="81"/>
      <c r="I403" s="38" t="str">
        <f t="shared" si="36"/>
        <v/>
      </c>
      <c r="K403" s="38" t="e">
        <f t="shared" si="37"/>
        <v>#NUM!</v>
      </c>
      <c r="L403" s="38" t="e">
        <f t="shared" si="38"/>
        <v>#NUM!</v>
      </c>
      <c r="N403" s="38" t="str">
        <f t="shared" si="39"/>
        <v/>
      </c>
      <c r="P403" s="38" t="e">
        <f t="shared" si="40"/>
        <v>#NUM!</v>
      </c>
      <c r="Q403" s="38" t="e">
        <f t="shared" si="41"/>
        <v>#NUM!</v>
      </c>
    </row>
    <row r="404" spans="1:17" ht="17.399999999999999" x14ac:dyDescent="0.2">
      <c r="A404" s="81" t="s">
        <v>2478</v>
      </c>
      <c r="B404" s="105" t="s">
        <v>712</v>
      </c>
      <c r="C404" s="105" t="s">
        <v>3686</v>
      </c>
      <c r="D404" s="111" t="s">
        <v>4381</v>
      </c>
      <c r="E404" s="105" t="s">
        <v>4382</v>
      </c>
      <c r="F404" s="81"/>
      <c r="G404" s="81"/>
      <c r="I404" s="38" t="str">
        <f t="shared" si="36"/>
        <v/>
      </c>
      <c r="K404" s="38" t="e">
        <f t="shared" si="37"/>
        <v>#NUM!</v>
      </c>
      <c r="L404" s="38" t="e">
        <f t="shared" si="38"/>
        <v>#NUM!</v>
      </c>
      <c r="N404" s="38" t="str">
        <f t="shared" si="39"/>
        <v/>
      </c>
      <c r="P404" s="38" t="e">
        <f t="shared" si="40"/>
        <v>#NUM!</v>
      </c>
      <c r="Q404" s="38" t="e">
        <f t="shared" si="41"/>
        <v>#NUM!</v>
      </c>
    </row>
    <row r="405" spans="1:17" ht="17.399999999999999" x14ac:dyDescent="0.2">
      <c r="A405" s="81" t="s">
        <v>2478</v>
      </c>
      <c r="B405" s="105" t="s">
        <v>712</v>
      </c>
      <c r="C405" s="105" t="s">
        <v>3686</v>
      </c>
      <c r="D405" s="111" t="s">
        <v>4383</v>
      </c>
      <c r="E405" s="105" t="s">
        <v>4384</v>
      </c>
      <c r="F405" s="81"/>
      <c r="G405" s="81"/>
      <c r="I405" s="38" t="str">
        <f t="shared" si="36"/>
        <v/>
      </c>
      <c r="K405" s="38" t="e">
        <f t="shared" si="37"/>
        <v>#NUM!</v>
      </c>
      <c r="L405" s="38" t="e">
        <f t="shared" si="38"/>
        <v>#NUM!</v>
      </c>
      <c r="N405" s="38" t="str">
        <f t="shared" si="39"/>
        <v/>
      </c>
      <c r="P405" s="38" t="e">
        <f t="shared" si="40"/>
        <v>#NUM!</v>
      </c>
      <c r="Q405" s="38" t="e">
        <f t="shared" si="41"/>
        <v>#NUM!</v>
      </c>
    </row>
    <row r="406" spans="1:17" ht="17.399999999999999" x14ac:dyDescent="0.2">
      <c r="A406" s="81" t="s">
        <v>2478</v>
      </c>
      <c r="B406" s="105" t="s">
        <v>712</v>
      </c>
      <c r="C406" s="105" t="s">
        <v>3686</v>
      </c>
      <c r="D406" s="111" t="s">
        <v>4385</v>
      </c>
      <c r="E406" s="105" t="s">
        <v>4386</v>
      </c>
      <c r="F406" s="81"/>
      <c r="G406" s="81"/>
      <c r="I406" s="38" t="str">
        <f t="shared" si="36"/>
        <v/>
      </c>
      <c r="K406" s="38" t="e">
        <f t="shared" si="37"/>
        <v>#NUM!</v>
      </c>
      <c r="L406" s="38" t="e">
        <f t="shared" si="38"/>
        <v>#NUM!</v>
      </c>
      <c r="N406" s="38" t="str">
        <f t="shared" si="39"/>
        <v/>
      </c>
      <c r="P406" s="38" t="e">
        <f t="shared" si="40"/>
        <v>#NUM!</v>
      </c>
      <c r="Q406" s="38" t="e">
        <f t="shared" si="41"/>
        <v>#NUM!</v>
      </c>
    </row>
    <row r="407" spans="1:17" ht="17.399999999999999" x14ac:dyDescent="0.2">
      <c r="A407" s="81" t="s">
        <v>2478</v>
      </c>
      <c r="B407" s="105" t="s">
        <v>712</v>
      </c>
      <c r="C407" s="105" t="s">
        <v>3687</v>
      </c>
      <c r="D407" s="111" t="s">
        <v>1706</v>
      </c>
      <c r="E407" s="105" t="s">
        <v>735</v>
      </c>
      <c r="F407" s="81"/>
      <c r="G407" s="81"/>
      <c r="I407" s="38" t="str">
        <f t="shared" si="36"/>
        <v/>
      </c>
      <c r="K407" s="38" t="e">
        <f t="shared" si="37"/>
        <v>#NUM!</v>
      </c>
      <c r="L407" s="38" t="e">
        <f t="shared" si="38"/>
        <v>#NUM!</v>
      </c>
      <c r="N407" s="38" t="str">
        <f t="shared" si="39"/>
        <v/>
      </c>
      <c r="P407" s="38" t="e">
        <f t="shared" si="40"/>
        <v>#NUM!</v>
      </c>
      <c r="Q407" s="38" t="e">
        <f t="shared" si="41"/>
        <v>#NUM!</v>
      </c>
    </row>
    <row r="408" spans="1:17" ht="17.399999999999999" x14ac:dyDescent="0.2">
      <c r="A408" s="81" t="s">
        <v>2478</v>
      </c>
      <c r="B408" s="105" t="s">
        <v>712</v>
      </c>
      <c r="C408" s="105" t="s">
        <v>3687</v>
      </c>
      <c r="D408" s="111" t="s">
        <v>1707</v>
      </c>
      <c r="E408" s="105" t="s">
        <v>736</v>
      </c>
      <c r="F408" s="81"/>
      <c r="G408" s="81"/>
      <c r="I408" s="38" t="str">
        <f t="shared" si="36"/>
        <v/>
      </c>
      <c r="K408" s="38" t="e">
        <f t="shared" si="37"/>
        <v>#NUM!</v>
      </c>
      <c r="L408" s="38" t="e">
        <f t="shared" si="38"/>
        <v>#NUM!</v>
      </c>
      <c r="N408" s="38" t="str">
        <f t="shared" si="39"/>
        <v/>
      </c>
      <c r="P408" s="38" t="e">
        <f t="shared" si="40"/>
        <v>#NUM!</v>
      </c>
      <c r="Q408" s="38" t="e">
        <f t="shared" si="41"/>
        <v>#NUM!</v>
      </c>
    </row>
    <row r="409" spans="1:17" ht="17.399999999999999" x14ac:dyDescent="0.2">
      <c r="A409" s="81" t="s">
        <v>2478</v>
      </c>
      <c r="B409" s="105" t="s">
        <v>712</v>
      </c>
      <c r="C409" s="105" t="s">
        <v>3687</v>
      </c>
      <c r="D409" s="111" t="s">
        <v>1708</v>
      </c>
      <c r="E409" s="105" t="s">
        <v>737</v>
      </c>
      <c r="F409" s="81"/>
      <c r="G409" s="81"/>
      <c r="I409" s="38" t="str">
        <f t="shared" si="36"/>
        <v/>
      </c>
      <c r="K409" s="38" t="e">
        <f t="shared" si="37"/>
        <v>#NUM!</v>
      </c>
      <c r="L409" s="38" t="e">
        <f t="shared" si="38"/>
        <v>#NUM!</v>
      </c>
      <c r="N409" s="38" t="str">
        <f t="shared" si="39"/>
        <v/>
      </c>
      <c r="P409" s="38" t="e">
        <f t="shared" si="40"/>
        <v>#NUM!</v>
      </c>
      <c r="Q409" s="38" t="e">
        <f t="shared" si="41"/>
        <v>#NUM!</v>
      </c>
    </row>
    <row r="410" spans="1:17" ht="17.399999999999999" x14ac:dyDescent="0.2">
      <c r="A410" s="81" t="s">
        <v>2478</v>
      </c>
      <c r="B410" s="105" t="s">
        <v>712</v>
      </c>
      <c r="C410" s="105" t="s">
        <v>3687</v>
      </c>
      <c r="D410" s="111" t="s">
        <v>1709</v>
      </c>
      <c r="E410" s="105" t="s">
        <v>738</v>
      </c>
      <c r="F410" s="81"/>
      <c r="G410" s="81"/>
      <c r="I410" s="38" t="str">
        <f t="shared" si="36"/>
        <v/>
      </c>
      <c r="K410" s="38" t="e">
        <f t="shared" si="37"/>
        <v>#NUM!</v>
      </c>
      <c r="L410" s="38" t="e">
        <f t="shared" si="38"/>
        <v>#NUM!</v>
      </c>
      <c r="N410" s="38" t="str">
        <f t="shared" si="39"/>
        <v/>
      </c>
      <c r="P410" s="38" t="e">
        <f t="shared" si="40"/>
        <v>#NUM!</v>
      </c>
      <c r="Q410" s="38" t="e">
        <f t="shared" si="41"/>
        <v>#NUM!</v>
      </c>
    </row>
    <row r="411" spans="1:17" ht="17.399999999999999" x14ac:dyDescent="0.2">
      <c r="A411" s="81" t="s">
        <v>2478</v>
      </c>
      <c r="B411" s="105" t="s">
        <v>712</v>
      </c>
      <c r="C411" s="105" t="s">
        <v>3687</v>
      </c>
      <c r="D411" s="111" t="s">
        <v>2736</v>
      </c>
      <c r="E411" s="105" t="s">
        <v>2737</v>
      </c>
      <c r="F411" s="81"/>
      <c r="G411" s="81"/>
      <c r="I411" s="38" t="str">
        <f t="shared" si="36"/>
        <v/>
      </c>
      <c r="K411" s="38" t="e">
        <f t="shared" si="37"/>
        <v>#NUM!</v>
      </c>
      <c r="L411" s="38" t="e">
        <f t="shared" si="38"/>
        <v>#NUM!</v>
      </c>
      <c r="N411" s="38" t="str">
        <f t="shared" si="39"/>
        <v/>
      </c>
      <c r="P411" s="38" t="e">
        <f t="shared" si="40"/>
        <v>#NUM!</v>
      </c>
      <c r="Q411" s="38" t="e">
        <f t="shared" si="41"/>
        <v>#NUM!</v>
      </c>
    </row>
    <row r="412" spans="1:17" ht="17.399999999999999" x14ac:dyDescent="0.2">
      <c r="A412" s="81" t="s">
        <v>2478</v>
      </c>
      <c r="B412" s="105" t="s">
        <v>712</v>
      </c>
      <c r="C412" s="105" t="s">
        <v>3687</v>
      </c>
      <c r="D412" s="111" t="s">
        <v>2738</v>
      </c>
      <c r="E412" s="105" t="s">
        <v>2739</v>
      </c>
      <c r="F412" s="81"/>
      <c r="G412" s="81"/>
      <c r="I412" s="38" t="str">
        <f t="shared" si="36"/>
        <v/>
      </c>
      <c r="K412" s="38" t="e">
        <f t="shared" si="37"/>
        <v>#NUM!</v>
      </c>
      <c r="L412" s="38" t="e">
        <f t="shared" si="38"/>
        <v>#NUM!</v>
      </c>
      <c r="N412" s="38" t="str">
        <f t="shared" si="39"/>
        <v/>
      </c>
      <c r="P412" s="38" t="e">
        <f t="shared" si="40"/>
        <v>#NUM!</v>
      </c>
      <c r="Q412" s="38" t="e">
        <f t="shared" si="41"/>
        <v>#NUM!</v>
      </c>
    </row>
    <row r="413" spans="1:17" ht="17.399999999999999" x14ac:dyDescent="0.2">
      <c r="A413" s="81" t="s">
        <v>2478</v>
      </c>
      <c r="B413" s="105" t="s">
        <v>712</v>
      </c>
      <c r="C413" s="105" t="s">
        <v>3687</v>
      </c>
      <c r="D413" s="111" t="s">
        <v>4387</v>
      </c>
      <c r="E413" s="105" t="s">
        <v>4388</v>
      </c>
      <c r="F413" s="81"/>
      <c r="G413" s="81"/>
      <c r="I413" s="38" t="str">
        <f t="shared" si="36"/>
        <v/>
      </c>
      <c r="K413" s="38" t="e">
        <f t="shared" si="37"/>
        <v>#NUM!</v>
      </c>
      <c r="L413" s="38" t="e">
        <f t="shared" si="38"/>
        <v>#NUM!</v>
      </c>
      <c r="N413" s="38" t="str">
        <f t="shared" si="39"/>
        <v/>
      </c>
      <c r="P413" s="38" t="e">
        <f t="shared" si="40"/>
        <v>#NUM!</v>
      </c>
      <c r="Q413" s="38" t="e">
        <f t="shared" si="41"/>
        <v>#NUM!</v>
      </c>
    </row>
    <row r="414" spans="1:17" ht="17.399999999999999" x14ac:dyDescent="0.2">
      <c r="A414" s="81" t="s">
        <v>2478</v>
      </c>
      <c r="B414" s="105" t="s">
        <v>712</v>
      </c>
      <c r="C414" s="105" t="s">
        <v>3687</v>
      </c>
      <c r="D414" s="111" t="s">
        <v>4389</v>
      </c>
      <c r="E414" s="105" t="s">
        <v>4390</v>
      </c>
      <c r="F414" s="81"/>
      <c r="G414" s="81"/>
      <c r="I414" s="38" t="str">
        <f t="shared" si="36"/>
        <v/>
      </c>
      <c r="K414" s="38" t="e">
        <f t="shared" si="37"/>
        <v>#NUM!</v>
      </c>
      <c r="L414" s="38" t="e">
        <f t="shared" si="38"/>
        <v>#NUM!</v>
      </c>
      <c r="N414" s="38" t="str">
        <f t="shared" si="39"/>
        <v/>
      </c>
      <c r="P414" s="38" t="e">
        <f t="shared" si="40"/>
        <v>#NUM!</v>
      </c>
      <c r="Q414" s="38" t="e">
        <f t="shared" si="41"/>
        <v>#NUM!</v>
      </c>
    </row>
    <row r="415" spans="1:17" ht="17.399999999999999" x14ac:dyDescent="0.2">
      <c r="A415" s="81" t="s">
        <v>2478</v>
      </c>
      <c r="B415" s="105" t="s">
        <v>712</v>
      </c>
      <c r="C415" s="105" t="s">
        <v>3687</v>
      </c>
      <c r="D415" s="111" t="s">
        <v>4391</v>
      </c>
      <c r="E415" s="105" t="s">
        <v>4392</v>
      </c>
      <c r="F415" s="81"/>
      <c r="G415" s="81"/>
      <c r="I415" s="38" t="str">
        <f t="shared" si="36"/>
        <v/>
      </c>
      <c r="K415" s="38" t="e">
        <f t="shared" si="37"/>
        <v>#NUM!</v>
      </c>
      <c r="L415" s="38" t="e">
        <f t="shared" si="38"/>
        <v>#NUM!</v>
      </c>
      <c r="N415" s="38" t="str">
        <f t="shared" si="39"/>
        <v/>
      </c>
      <c r="P415" s="38" t="e">
        <f t="shared" si="40"/>
        <v>#NUM!</v>
      </c>
      <c r="Q415" s="38" t="e">
        <f t="shared" si="41"/>
        <v>#NUM!</v>
      </c>
    </row>
    <row r="416" spans="1:17" ht="17.399999999999999" x14ac:dyDescent="0.2">
      <c r="A416" s="81" t="s">
        <v>2478</v>
      </c>
      <c r="B416" s="105" t="s">
        <v>712</v>
      </c>
      <c r="C416" s="105" t="s">
        <v>3687</v>
      </c>
      <c r="D416" s="111" t="s">
        <v>4393</v>
      </c>
      <c r="E416" s="105" t="s">
        <v>4394</v>
      </c>
      <c r="F416" s="81"/>
      <c r="G416" s="81"/>
      <c r="I416" s="38" t="str">
        <f t="shared" si="36"/>
        <v/>
      </c>
      <c r="K416" s="38" t="e">
        <f t="shared" si="37"/>
        <v>#NUM!</v>
      </c>
      <c r="L416" s="38" t="e">
        <f t="shared" si="38"/>
        <v>#NUM!</v>
      </c>
      <c r="N416" s="38" t="str">
        <f t="shared" si="39"/>
        <v/>
      </c>
      <c r="P416" s="38" t="e">
        <f t="shared" si="40"/>
        <v>#NUM!</v>
      </c>
      <c r="Q416" s="38" t="e">
        <f t="shared" si="41"/>
        <v>#NUM!</v>
      </c>
    </row>
    <row r="417" spans="1:17" ht="17.399999999999999" x14ac:dyDescent="0.2">
      <c r="A417" s="81" t="s">
        <v>2478</v>
      </c>
      <c r="B417" s="105" t="s">
        <v>712</v>
      </c>
      <c r="C417" s="105" t="s">
        <v>3687</v>
      </c>
      <c r="D417" s="111" t="s">
        <v>4395</v>
      </c>
      <c r="E417" s="105" t="s">
        <v>4396</v>
      </c>
      <c r="F417" s="81"/>
      <c r="G417" s="81"/>
      <c r="I417" s="38" t="str">
        <f t="shared" si="36"/>
        <v/>
      </c>
      <c r="K417" s="38" t="e">
        <f t="shared" si="37"/>
        <v>#NUM!</v>
      </c>
      <c r="L417" s="38" t="e">
        <f t="shared" si="38"/>
        <v>#NUM!</v>
      </c>
      <c r="N417" s="38" t="str">
        <f t="shared" si="39"/>
        <v/>
      </c>
      <c r="P417" s="38" t="e">
        <f t="shared" si="40"/>
        <v>#NUM!</v>
      </c>
      <c r="Q417" s="38" t="e">
        <f t="shared" si="41"/>
        <v>#NUM!</v>
      </c>
    </row>
    <row r="418" spans="1:17" ht="17.399999999999999" x14ac:dyDescent="0.2">
      <c r="A418" s="81" t="s">
        <v>2478</v>
      </c>
      <c r="B418" s="105" t="s">
        <v>712</v>
      </c>
      <c r="C418" s="105" t="s">
        <v>3687</v>
      </c>
      <c r="D418" s="111" t="s">
        <v>4397</v>
      </c>
      <c r="E418" s="105" t="s">
        <v>4398</v>
      </c>
      <c r="F418" s="81"/>
      <c r="G418" s="81"/>
      <c r="I418" s="38" t="str">
        <f t="shared" si="36"/>
        <v/>
      </c>
      <c r="K418" s="38" t="e">
        <f t="shared" si="37"/>
        <v>#NUM!</v>
      </c>
      <c r="L418" s="38" t="e">
        <f t="shared" si="38"/>
        <v>#NUM!</v>
      </c>
      <c r="N418" s="38" t="str">
        <f t="shared" si="39"/>
        <v/>
      </c>
      <c r="P418" s="38" t="e">
        <f t="shared" si="40"/>
        <v>#NUM!</v>
      </c>
      <c r="Q418" s="38" t="e">
        <f t="shared" si="41"/>
        <v>#NUM!</v>
      </c>
    </row>
    <row r="419" spans="1:17" ht="17.399999999999999" x14ac:dyDescent="0.2">
      <c r="A419" s="81" t="s">
        <v>2478</v>
      </c>
      <c r="B419" s="105" t="s">
        <v>712</v>
      </c>
      <c r="C419" s="105" t="s">
        <v>3687</v>
      </c>
      <c r="D419" s="111" t="s">
        <v>4399</v>
      </c>
      <c r="E419" s="105" t="s">
        <v>4400</v>
      </c>
      <c r="F419" s="81"/>
      <c r="G419" s="81"/>
      <c r="I419" s="38" t="str">
        <f t="shared" si="36"/>
        <v/>
      </c>
      <c r="K419" s="38" t="e">
        <f t="shared" si="37"/>
        <v>#NUM!</v>
      </c>
      <c r="L419" s="38" t="e">
        <f t="shared" si="38"/>
        <v>#NUM!</v>
      </c>
      <c r="N419" s="38" t="str">
        <f t="shared" si="39"/>
        <v/>
      </c>
      <c r="P419" s="38" t="e">
        <f t="shared" si="40"/>
        <v>#NUM!</v>
      </c>
      <c r="Q419" s="38" t="e">
        <f t="shared" si="41"/>
        <v>#NUM!</v>
      </c>
    </row>
    <row r="420" spans="1:17" ht="17.399999999999999" x14ac:dyDescent="0.2">
      <c r="A420" s="81" t="s">
        <v>2478</v>
      </c>
      <c r="B420" s="105" t="s">
        <v>712</v>
      </c>
      <c r="C420" s="105" t="s">
        <v>3687</v>
      </c>
      <c r="D420" s="111" t="s">
        <v>4401</v>
      </c>
      <c r="E420" s="105" t="s">
        <v>4402</v>
      </c>
      <c r="F420" s="81"/>
      <c r="G420" s="81"/>
      <c r="I420" s="38" t="str">
        <f t="shared" si="36"/>
        <v/>
      </c>
      <c r="K420" s="38" t="e">
        <f t="shared" si="37"/>
        <v>#NUM!</v>
      </c>
      <c r="L420" s="38" t="e">
        <f t="shared" si="38"/>
        <v>#NUM!</v>
      </c>
      <c r="N420" s="38" t="str">
        <f t="shared" si="39"/>
        <v/>
      </c>
      <c r="P420" s="38" t="e">
        <f t="shared" si="40"/>
        <v>#NUM!</v>
      </c>
      <c r="Q420" s="38" t="e">
        <f t="shared" si="41"/>
        <v>#NUM!</v>
      </c>
    </row>
    <row r="421" spans="1:17" ht="17.399999999999999" x14ac:dyDescent="0.2">
      <c r="A421" s="81" t="s">
        <v>2478</v>
      </c>
      <c r="B421" s="105" t="s">
        <v>712</v>
      </c>
      <c r="C421" s="105" t="s">
        <v>3687</v>
      </c>
      <c r="D421" s="111" t="s">
        <v>4403</v>
      </c>
      <c r="E421" s="105" t="s">
        <v>4404</v>
      </c>
      <c r="F421" s="81"/>
      <c r="G421" s="81"/>
      <c r="I421" s="38" t="str">
        <f t="shared" si="36"/>
        <v/>
      </c>
      <c r="K421" s="38" t="e">
        <f t="shared" si="37"/>
        <v>#NUM!</v>
      </c>
      <c r="L421" s="38" t="e">
        <f t="shared" si="38"/>
        <v>#NUM!</v>
      </c>
      <c r="N421" s="38" t="str">
        <f t="shared" si="39"/>
        <v/>
      </c>
      <c r="P421" s="38" t="e">
        <f t="shared" si="40"/>
        <v>#NUM!</v>
      </c>
      <c r="Q421" s="38" t="e">
        <f t="shared" si="41"/>
        <v>#NUM!</v>
      </c>
    </row>
    <row r="422" spans="1:17" ht="17.399999999999999" x14ac:dyDescent="0.2">
      <c r="A422" s="81" t="s">
        <v>2478</v>
      </c>
      <c r="B422" s="105" t="s">
        <v>712</v>
      </c>
      <c r="C422" s="105"/>
      <c r="D422" s="111" t="s">
        <v>4324</v>
      </c>
      <c r="E422" s="105" t="s">
        <v>4325</v>
      </c>
      <c r="F422" s="81"/>
      <c r="G422" s="81"/>
      <c r="I422" s="38" t="str">
        <f t="shared" si="36"/>
        <v/>
      </c>
      <c r="K422" s="38" t="e">
        <f t="shared" si="37"/>
        <v>#NUM!</v>
      </c>
      <c r="L422" s="38" t="e">
        <f t="shared" si="38"/>
        <v>#NUM!</v>
      </c>
      <c r="N422" s="38" t="str">
        <f t="shared" si="39"/>
        <v/>
      </c>
      <c r="P422" s="38" t="e">
        <f t="shared" si="40"/>
        <v>#NUM!</v>
      </c>
      <c r="Q422" s="38" t="e">
        <f t="shared" si="41"/>
        <v>#NUM!</v>
      </c>
    </row>
    <row r="423" spans="1:17" ht="17.399999999999999" x14ac:dyDescent="0.2">
      <c r="A423" s="81" t="s">
        <v>2478</v>
      </c>
      <c r="B423" s="105" t="s">
        <v>6017</v>
      </c>
      <c r="C423" s="105"/>
      <c r="D423" s="111" t="s">
        <v>6018</v>
      </c>
      <c r="E423" s="105" t="s">
        <v>6019</v>
      </c>
      <c r="F423" s="81"/>
      <c r="G423" s="81"/>
      <c r="I423" s="38" t="str">
        <f t="shared" si="36"/>
        <v/>
      </c>
      <c r="K423" s="38" t="e">
        <f t="shared" si="37"/>
        <v>#NUM!</v>
      </c>
      <c r="L423" s="38" t="e">
        <f t="shared" si="38"/>
        <v>#NUM!</v>
      </c>
      <c r="N423" s="38" t="str">
        <f t="shared" si="39"/>
        <v/>
      </c>
      <c r="P423" s="38" t="e">
        <f t="shared" si="40"/>
        <v>#NUM!</v>
      </c>
      <c r="Q423" s="38" t="e">
        <f t="shared" si="41"/>
        <v>#NUM!</v>
      </c>
    </row>
    <row r="424" spans="1:17" ht="17.399999999999999" x14ac:dyDescent="0.2">
      <c r="A424" s="81" t="s">
        <v>2478</v>
      </c>
      <c r="B424" s="105" t="s">
        <v>3479</v>
      </c>
      <c r="C424" s="105"/>
      <c r="D424" s="111" t="s">
        <v>3169</v>
      </c>
      <c r="E424" s="105" t="s">
        <v>3486</v>
      </c>
      <c r="F424" s="81"/>
      <c r="G424" s="81"/>
      <c r="I424" s="38" t="str">
        <f t="shared" si="36"/>
        <v/>
      </c>
      <c r="K424" s="38" t="e">
        <f t="shared" si="37"/>
        <v>#NUM!</v>
      </c>
      <c r="L424" s="38" t="e">
        <f t="shared" si="38"/>
        <v>#NUM!</v>
      </c>
      <c r="N424" s="38" t="str">
        <f t="shared" si="39"/>
        <v/>
      </c>
      <c r="P424" s="38" t="e">
        <f t="shared" si="40"/>
        <v>#NUM!</v>
      </c>
      <c r="Q424" s="38" t="e">
        <f t="shared" si="41"/>
        <v>#NUM!</v>
      </c>
    </row>
    <row r="425" spans="1:17" ht="17.399999999999999" x14ac:dyDescent="0.2">
      <c r="A425" s="81" t="s">
        <v>2478</v>
      </c>
      <c r="B425" s="105" t="s">
        <v>3479</v>
      </c>
      <c r="C425" s="105"/>
      <c r="D425" s="111" t="s">
        <v>3170</v>
      </c>
      <c r="E425" s="105" t="s">
        <v>3487</v>
      </c>
      <c r="F425" s="81"/>
      <c r="G425" s="81"/>
      <c r="I425" s="38" t="str">
        <f t="shared" si="36"/>
        <v/>
      </c>
      <c r="K425" s="38" t="e">
        <f t="shared" si="37"/>
        <v>#NUM!</v>
      </c>
      <c r="L425" s="38" t="e">
        <f t="shared" si="38"/>
        <v>#NUM!</v>
      </c>
      <c r="N425" s="38" t="str">
        <f t="shared" si="39"/>
        <v/>
      </c>
      <c r="P425" s="38" t="e">
        <f t="shared" si="40"/>
        <v>#NUM!</v>
      </c>
      <c r="Q425" s="38" t="e">
        <f t="shared" si="41"/>
        <v>#NUM!</v>
      </c>
    </row>
    <row r="426" spans="1:17" ht="17.399999999999999" x14ac:dyDescent="0.2">
      <c r="A426" s="81" t="s">
        <v>2478</v>
      </c>
      <c r="B426" s="105" t="s">
        <v>3479</v>
      </c>
      <c r="C426" s="105"/>
      <c r="D426" s="111" t="s">
        <v>4405</v>
      </c>
      <c r="E426" s="105" t="s">
        <v>4406</v>
      </c>
      <c r="F426" s="81"/>
      <c r="G426" s="81"/>
      <c r="I426" s="38" t="str">
        <f t="shared" si="36"/>
        <v/>
      </c>
      <c r="K426" s="38" t="e">
        <f t="shared" si="37"/>
        <v>#NUM!</v>
      </c>
      <c r="L426" s="38" t="e">
        <f t="shared" si="38"/>
        <v>#NUM!</v>
      </c>
      <c r="N426" s="38" t="str">
        <f t="shared" si="39"/>
        <v/>
      </c>
      <c r="P426" s="38" t="e">
        <f t="shared" si="40"/>
        <v>#NUM!</v>
      </c>
      <c r="Q426" s="38" t="e">
        <f t="shared" si="41"/>
        <v>#NUM!</v>
      </c>
    </row>
    <row r="427" spans="1:17" ht="17.399999999999999" x14ac:dyDescent="0.2">
      <c r="A427" s="81" t="s">
        <v>2478</v>
      </c>
      <c r="B427" s="105" t="s">
        <v>3479</v>
      </c>
      <c r="C427" s="105"/>
      <c r="D427" s="111" t="s">
        <v>4407</v>
      </c>
      <c r="E427" s="105" t="s">
        <v>4408</v>
      </c>
      <c r="F427" s="81"/>
      <c r="G427" s="81"/>
      <c r="I427" s="38" t="str">
        <f t="shared" si="36"/>
        <v/>
      </c>
      <c r="K427" s="38" t="e">
        <f t="shared" si="37"/>
        <v>#NUM!</v>
      </c>
      <c r="L427" s="38" t="e">
        <f t="shared" si="38"/>
        <v>#NUM!</v>
      </c>
      <c r="N427" s="38" t="str">
        <f t="shared" si="39"/>
        <v/>
      </c>
      <c r="P427" s="38" t="e">
        <f t="shared" si="40"/>
        <v>#NUM!</v>
      </c>
      <c r="Q427" s="38" t="e">
        <f t="shared" si="41"/>
        <v>#NUM!</v>
      </c>
    </row>
    <row r="428" spans="1:17" ht="17.399999999999999" x14ac:dyDescent="0.2">
      <c r="A428" s="81" t="s">
        <v>2478</v>
      </c>
      <c r="B428" s="105" t="s">
        <v>3479</v>
      </c>
      <c r="C428" s="105"/>
      <c r="D428" s="111" t="s">
        <v>4409</v>
      </c>
      <c r="E428" s="105" t="s">
        <v>4410</v>
      </c>
      <c r="F428" s="81"/>
      <c r="G428" s="81"/>
      <c r="I428" s="38" t="str">
        <f t="shared" si="36"/>
        <v/>
      </c>
      <c r="K428" s="38" t="e">
        <f t="shared" si="37"/>
        <v>#NUM!</v>
      </c>
      <c r="L428" s="38" t="e">
        <f t="shared" si="38"/>
        <v>#NUM!</v>
      </c>
      <c r="N428" s="38" t="str">
        <f t="shared" si="39"/>
        <v/>
      </c>
      <c r="P428" s="38" t="e">
        <f t="shared" si="40"/>
        <v>#NUM!</v>
      </c>
      <c r="Q428" s="38" t="e">
        <f t="shared" si="41"/>
        <v>#NUM!</v>
      </c>
    </row>
    <row r="429" spans="1:17" ht="17.399999999999999" x14ac:dyDescent="0.2">
      <c r="A429" s="81" t="s">
        <v>2478</v>
      </c>
      <c r="B429" s="105" t="s">
        <v>3479</v>
      </c>
      <c r="C429" s="105"/>
      <c r="D429" s="111" t="s">
        <v>4411</v>
      </c>
      <c r="E429" s="105" t="s">
        <v>4412</v>
      </c>
      <c r="F429" s="81"/>
      <c r="G429" s="81"/>
      <c r="I429" s="38" t="str">
        <f t="shared" si="36"/>
        <v/>
      </c>
      <c r="K429" s="38" t="e">
        <f t="shared" si="37"/>
        <v>#NUM!</v>
      </c>
      <c r="L429" s="38" t="e">
        <f t="shared" si="38"/>
        <v>#NUM!</v>
      </c>
      <c r="N429" s="38" t="str">
        <f t="shared" si="39"/>
        <v/>
      </c>
      <c r="P429" s="38" t="e">
        <f t="shared" si="40"/>
        <v>#NUM!</v>
      </c>
      <c r="Q429" s="38" t="e">
        <f t="shared" si="41"/>
        <v>#NUM!</v>
      </c>
    </row>
    <row r="430" spans="1:17" ht="17.399999999999999" x14ac:dyDescent="0.2">
      <c r="A430" s="81" t="s">
        <v>2478</v>
      </c>
      <c r="B430" s="105" t="s">
        <v>3479</v>
      </c>
      <c r="C430" s="105"/>
      <c r="D430" s="111" t="s">
        <v>4413</v>
      </c>
      <c r="E430" s="105" t="s">
        <v>4414</v>
      </c>
      <c r="F430" s="81"/>
      <c r="G430" s="81"/>
      <c r="I430" s="38" t="str">
        <f t="shared" si="36"/>
        <v/>
      </c>
      <c r="K430" s="38" t="e">
        <f t="shared" si="37"/>
        <v>#NUM!</v>
      </c>
      <c r="L430" s="38" t="e">
        <f t="shared" si="38"/>
        <v>#NUM!</v>
      </c>
      <c r="N430" s="38" t="str">
        <f t="shared" si="39"/>
        <v/>
      </c>
      <c r="P430" s="38" t="e">
        <f t="shared" si="40"/>
        <v>#NUM!</v>
      </c>
      <c r="Q430" s="38" t="e">
        <f t="shared" si="41"/>
        <v>#NUM!</v>
      </c>
    </row>
    <row r="431" spans="1:17" ht="17.399999999999999" x14ac:dyDescent="0.2">
      <c r="A431" s="81" t="s">
        <v>2478</v>
      </c>
      <c r="B431" s="105" t="s">
        <v>3479</v>
      </c>
      <c r="C431" s="105"/>
      <c r="D431" s="111" t="s">
        <v>4415</v>
      </c>
      <c r="E431" s="105" t="s">
        <v>4416</v>
      </c>
      <c r="F431" s="81"/>
      <c r="G431" s="81"/>
      <c r="I431" s="38" t="str">
        <f t="shared" si="36"/>
        <v/>
      </c>
      <c r="K431" s="38" t="e">
        <f t="shared" si="37"/>
        <v>#NUM!</v>
      </c>
      <c r="L431" s="38" t="e">
        <f t="shared" si="38"/>
        <v>#NUM!</v>
      </c>
      <c r="N431" s="38" t="str">
        <f t="shared" si="39"/>
        <v/>
      </c>
      <c r="P431" s="38" t="e">
        <f t="shared" si="40"/>
        <v>#NUM!</v>
      </c>
      <c r="Q431" s="38" t="e">
        <f t="shared" si="41"/>
        <v>#NUM!</v>
      </c>
    </row>
    <row r="432" spans="1:17" ht="17.399999999999999" x14ac:dyDescent="0.2">
      <c r="A432" s="81" t="s">
        <v>2478</v>
      </c>
      <c r="B432" s="105" t="s">
        <v>3479</v>
      </c>
      <c r="C432" s="105"/>
      <c r="D432" s="111" t="s">
        <v>4417</v>
      </c>
      <c r="E432" s="105" t="s">
        <v>4418</v>
      </c>
      <c r="F432" s="81"/>
      <c r="G432" s="81"/>
      <c r="I432" s="38" t="str">
        <f t="shared" si="36"/>
        <v/>
      </c>
      <c r="K432" s="38" t="e">
        <f t="shared" si="37"/>
        <v>#NUM!</v>
      </c>
      <c r="L432" s="38" t="e">
        <f t="shared" si="38"/>
        <v>#NUM!</v>
      </c>
      <c r="N432" s="38" t="str">
        <f t="shared" si="39"/>
        <v/>
      </c>
      <c r="P432" s="38" t="e">
        <f t="shared" si="40"/>
        <v>#NUM!</v>
      </c>
      <c r="Q432" s="38" t="e">
        <f t="shared" si="41"/>
        <v>#NUM!</v>
      </c>
    </row>
    <row r="433" spans="1:17" ht="17.399999999999999" x14ac:dyDescent="0.2">
      <c r="A433" s="81" t="s">
        <v>2478</v>
      </c>
      <c r="B433" s="105" t="s">
        <v>3479</v>
      </c>
      <c r="C433" s="105"/>
      <c r="D433" s="111" t="s">
        <v>4419</v>
      </c>
      <c r="E433" s="105" t="s">
        <v>4420</v>
      </c>
      <c r="F433" s="81"/>
      <c r="G433" s="81"/>
      <c r="I433" s="38" t="str">
        <f t="shared" si="36"/>
        <v/>
      </c>
      <c r="K433" s="38" t="e">
        <f t="shared" si="37"/>
        <v>#NUM!</v>
      </c>
      <c r="L433" s="38" t="e">
        <f t="shared" si="38"/>
        <v>#NUM!</v>
      </c>
      <c r="N433" s="38" t="str">
        <f t="shared" si="39"/>
        <v/>
      </c>
      <c r="P433" s="38" t="e">
        <f t="shared" si="40"/>
        <v>#NUM!</v>
      </c>
      <c r="Q433" s="38" t="e">
        <f t="shared" si="41"/>
        <v>#NUM!</v>
      </c>
    </row>
    <row r="434" spans="1:17" ht="17.399999999999999" x14ac:dyDescent="0.2">
      <c r="A434" s="81" t="s">
        <v>2478</v>
      </c>
      <c r="B434" s="105" t="s">
        <v>3479</v>
      </c>
      <c r="C434" s="105"/>
      <c r="D434" s="111" t="s">
        <v>4421</v>
      </c>
      <c r="E434" s="105" t="s">
        <v>4422</v>
      </c>
      <c r="F434" s="81"/>
      <c r="G434" s="81"/>
      <c r="I434" s="38" t="str">
        <f t="shared" si="36"/>
        <v/>
      </c>
      <c r="K434" s="38" t="e">
        <f t="shared" si="37"/>
        <v>#NUM!</v>
      </c>
      <c r="L434" s="38" t="e">
        <f t="shared" si="38"/>
        <v>#NUM!</v>
      </c>
      <c r="N434" s="38" t="str">
        <f t="shared" si="39"/>
        <v/>
      </c>
      <c r="P434" s="38" t="e">
        <f t="shared" si="40"/>
        <v>#NUM!</v>
      </c>
      <c r="Q434" s="38" t="e">
        <f t="shared" si="41"/>
        <v>#NUM!</v>
      </c>
    </row>
    <row r="435" spans="1:17" ht="17.399999999999999" x14ac:dyDescent="0.2">
      <c r="A435" s="81" t="s">
        <v>2478</v>
      </c>
      <c r="B435" s="105" t="s">
        <v>3479</v>
      </c>
      <c r="C435" s="105"/>
      <c r="D435" s="111" t="s">
        <v>4423</v>
      </c>
      <c r="E435" s="105" t="s">
        <v>4424</v>
      </c>
      <c r="F435" s="81"/>
      <c r="G435" s="81"/>
      <c r="I435" s="38" t="str">
        <f t="shared" si="36"/>
        <v/>
      </c>
      <c r="K435" s="38" t="e">
        <f t="shared" si="37"/>
        <v>#NUM!</v>
      </c>
      <c r="L435" s="38" t="e">
        <f t="shared" si="38"/>
        <v>#NUM!</v>
      </c>
      <c r="N435" s="38" t="str">
        <f t="shared" si="39"/>
        <v/>
      </c>
      <c r="P435" s="38" t="e">
        <f t="shared" si="40"/>
        <v>#NUM!</v>
      </c>
      <c r="Q435" s="38" t="e">
        <f t="shared" si="41"/>
        <v>#NUM!</v>
      </c>
    </row>
    <row r="436" spans="1:17" ht="17.399999999999999" x14ac:dyDescent="0.2">
      <c r="A436" s="81" t="s">
        <v>2478</v>
      </c>
      <c r="B436" s="105" t="s">
        <v>3479</v>
      </c>
      <c r="C436" s="105"/>
      <c r="D436" s="111" t="s">
        <v>4425</v>
      </c>
      <c r="E436" s="105" t="s">
        <v>4426</v>
      </c>
      <c r="F436" s="81"/>
      <c r="G436" s="81"/>
      <c r="I436" s="38" t="str">
        <f t="shared" si="36"/>
        <v/>
      </c>
      <c r="K436" s="38" t="e">
        <f t="shared" si="37"/>
        <v>#NUM!</v>
      </c>
      <c r="L436" s="38" t="e">
        <f t="shared" si="38"/>
        <v>#NUM!</v>
      </c>
      <c r="N436" s="38" t="str">
        <f t="shared" si="39"/>
        <v/>
      </c>
      <c r="P436" s="38" t="e">
        <f t="shared" si="40"/>
        <v>#NUM!</v>
      </c>
      <c r="Q436" s="38" t="e">
        <f t="shared" si="41"/>
        <v>#NUM!</v>
      </c>
    </row>
    <row r="437" spans="1:17" ht="17.399999999999999" x14ac:dyDescent="0.2">
      <c r="A437" s="81" t="s">
        <v>2478</v>
      </c>
      <c r="B437" s="105" t="s">
        <v>3479</v>
      </c>
      <c r="C437" s="105"/>
      <c r="D437" s="111" t="s">
        <v>4427</v>
      </c>
      <c r="E437" s="105" t="s">
        <v>4428</v>
      </c>
      <c r="F437" s="81"/>
      <c r="G437" s="81"/>
      <c r="I437" s="38" t="str">
        <f t="shared" si="36"/>
        <v/>
      </c>
      <c r="K437" s="38" t="e">
        <f t="shared" si="37"/>
        <v>#NUM!</v>
      </c>
      <c r="L437" s="38" t="e">
        <f t="shared" si="38"/>
        <v>#NUM!</v>
      </c>
      <c r="N437" s="38" t="str">
        <f t="shared" si="39"/>
        <v/>
      </c>
      <c r="P437" s="38" t="e">
        <f t="shared" si="40"/>
        <v>#NUM!</v>
      </c>
      <c r="Q437" s="38" t="e">
        <f t="shared" si="41"/>
        <v>#NUM!</v>
      </c>
    </row>
    <row r="438" spans="1:17" ht="17.399999999999999" x14ac:dyDescent="0.2">
      <c r="A438" s="81" t="s">
        <v>2478</v>
      </c>
      <c r="B438" s="105" t="s">
        <v>2487</v>
      </c>
      <c r="C438" s="105" t="s">
        <v>3808</v>
      </c>
      <c r="D438" s="111" t="s">
        <v>3386</v>
      </c>
      <c r="E438" s="105" t="s">
        <v>3554</v>
      </c>
      <c r="F438" s="81"/>
      <c r="G438" s="81"/>
      <c r="I438" s="38" t="str">
        <f t="shared" si="36"/>
        <v/>
      </c>
      <c r="K438" s="38" t="e">
        <f t="shared" si="37"/>
        <v>#NUM!</v>
      </c>
      <c r="L438" s="38" t="e">
        <f t="shared" si="38"/>
        <v>#NUM!</v>
      </c>
      <c r="N438" s="38" t="str">
        <f t="shared" si="39"/>
        <v/>
      </c>
      <c r="P438" s="38" t="e">
        <f t="shared" si="40"/>
        <v>#NUM!</v>
      </c>
      <c r="Q438" s="38" t="e">
        <f t="shared" si="41"/>
        <v>#NUM!</v>
      </c>
    </row>
    <row r="439" spans="1:17" ht="17.399999999999999" x14ac:dyDescent="0.2">
      <c r="A439" s="81" t="s">
        <v>2478</v>
      </c>
      <c r="B439" s="105" t="s">
        <v>2487</v>
      </c>
      <c r="C439" s="105" t="s">
        <v>3808</v>
      </c>
      <c r="D439" s="111" t="s">
        <v>3387</v>
      </c>
      <c r="E439" s="105" t="s">
        <v>3556</v>
      </c>
      <c r="F439" s="81"/>
      <c r="G439" s="81"/>
      <c r="I439" s="38" t="str">
        <f t="shared" si="36"/>
        <v/>
      </c>
      <c r="K439" s="38" t="e">
        <f t="shared" si="37"/>
        <v>#NUM!</v>
      </c>
      <c r="L439" s="38" t="e">
        <f t="shared" si="38"/>
        <v>#NUM!</v>
      </c>
      <c r="N439" s="38" t="str">
        <f t="shared" si="39"/>
        <v/>
      </c>
      <c r="P439" s="38" t="e">
        <f t="shared" si="40"/>
        <v>#NUM!</v>
      </c>
      <c r="Q439" s="38" t="e">
        <f t="shared" si="41"/>
        <v>#NUM!</v>
      </c>
    </row>
    <row r="440" spans="1:17" ht="17.399999999999999" x14ac:dyDescent="0.2">
      <c r="A440" s="81" t="s">
        <v>2478</v>
      </c>
      <c r="B440" s="105" t="s">
        <v>2487</v>
      </c>
      <c r="C440" s="105" t="s">
        <v>3776</v>
      </c>
      <c r="D440" s="111" t="s">
        <v>2910</v>
      </c>
      <c r="E440" s="105" t="s">
        <v>2911</v>
      </c>
      <c r="F440" s="81"/>
      <c r="G440" s="81"/>
      <c r="I440" s="38" t="str">
        <f t="shared" si="36"/>
        <v/>
      </c>
      <c r="K440" s="38" t="e">
        <f t="shared" si="37"/>
        <v>#NUM!</v>
      </c>
      <c r="L440" s="38" t="e">
        <f t="shared" si="38"/>
        <v>#NUM!</v>
      </c>
      <c r="N440" s="38" t="str">
        <f t="shared" si="39"/>
        <v/>
      </c>
      <c r="P440" s="38" t="e">
        <f t="shared" si="40"/>
        <v>#NUM!</v>
      </c>
      <c r="Q440" s="38" t="e">
        <f t="shared" si="41"/>
        <v>#NUM!</v>
      </c>
    </row>
    <row r="441" spans="1:17" ht="17.399999999999999" x14ac:dyDescent="0.2">
      <c r="A441" s="81" t="s">
        <v>2478</v>
      </c>
      <c r="B441" s="105" t="s">
        <v>2487</v>
      </c>
      <c r="C441" s="105" t="s">
        <v>3776</v>
      </c>
      <c r="D441" s="111" t="s">
        <v>2912</v>
      </c>
      <c r="E441" s="105" t="s">
        <v>2913</v>
      </c>
      <c r="F441" s="81"/>
      <c r="G441" s="81"/>
      <c r="I441" s="38" t="str">
        <f t="shared" si="36"/>
        <v/>
      </c>
      <c r="K441" s="38" t="e">
        <f t="shared" si="37"/>
        <v>#NUM!</v>
      </c>
      <c r="L441" s="38" t="e">
        <f t="shared" si="38"/>
        <v>#NUM!</v>
      </c>
      <c r="N441" s="38" t="str">
        <f t="shared" si="39"/>
        <v/>
      </c>
      <c r="P441" s="38" t="e">
        <f t="shared" si="40"/>
        <v>#NUM!</v>
      </c>
      <c r="Q441" s="38" t="e">
        <f t="shared" si="41"/>
        <v>#NUM!</v>
      </c>
    </row>
    <row r="442" spans="1:17" ht="17.399999999999999" x14ac:dyDescent="0.2">
      <c r="A442" s="81" t="s">
        <v>2478</v>
      </c>
      <c r="B442" s="105" t="s">
        <v>2487</v>
      </c>
      <c r="C442" s="105" t="s">
        <v>3776</v>
      </c>
      <c r="D442" s="111" t="s">
        <v>2992</v>
      </c>
      <c r="E442" s="105" t="s">
        <v>2993</v>
      </c>
      <c r="F442" s="81"/>
      <c r="G442" s="81"/>
      <c r="I442" s="38" t="str">
        <f t="shared" si="36"/>
        <v/>
      </c>
      <c r="K442" s="38" t="e">
        <f t="shared" si="37"/>
        <v>#NUM!</v>
      </c>
      <c r="L442" s="38" t="e">
        <f t="shared" si="38"/>
        <v>#NUM!</v>
      </c>
      <c r="N442" s="38" t="str">
        <f t="shared" si="39"/>
        <v/>
      </c>
      <c r="P442" s="38" t="e">
        <f t="shared" si="40"/>
        <v>#NUM!</v>
      </c>
      <c r="Q442" s="38" t="e">
        <f t="shared" si="41"/>
        <v>#NUM!</v>
      </c>
    </row>
    <row r="443" spans="1:17" ht="17.399999999999999" x14ac:dyDescent="0.2">
      <c r="A443" s="81" t="s">
        <v>2478</v>
      </c>
      <c r="B443" s="105" t="s">
        <v>2487</v>
      </c>
      <c r="C443" s="105" t="s">
        <v>3802</v>
      </c>
      <c r="D443" s="111" t="s">
        <v>3307</v>
      </c>
      <c r="E443" s="105" t="s">
        <v>3308</v>
      </c>
      <c r="F443" s="81"/>
      <c r="G443" s="81"/>
      <c r="I443" s="38" t="str">
        <f t="shared" si="36"/>
        <v/>
      </c>
      <c r="K443" s="38" t="e">
        <f t="shared" si="37"/>
        <v>#NUM!</v>
      </c>
      <c r="L443" s="38" t="e">
        <f t="shared" si="38"/>
        <v>#NUM!</v>
      </c>
      <c r="N443" s="38" t="str">
        <f t="shared" si="39"/>
        <v/>
      </c>
      <c r="P443" s="38" t="e">
        <f t="shared" si="40"/>
        <v>#NUM!</v>
      </c>
      <c r="Q443" s="38" t="e">
        <f t="shared" si="41"/>
        <v>#NUM!</v>
      </c>
    </row>
    <row r="444" spans="1:17" ht="17.399999999999999" x14ac:dyDescent="0.2">
      <c r="A444" s="81" t="s">
        <v>2478</v>
      </c>
      <c r="B444" s="105" t="s">
        <v>2487</v>
      </c>
      <c r="C444" s="105" t="s">
        <v>3802</v>
      </c>
      <c r="D444" s="111" t="s">
        <v>3389</v>
      </c>
      <c r="E444" s="105" t="s">
        <v>3557</v>
      </c>
      <c r="F444" s="81"/>
      <c r="G444" s="81"/>
      <c r="I444" s="38" t="str">
        <f t="shared" si="36"/>
        <v/>
      </c>
      <c r="K444" s="38" t="e">
        <f t="shared" si="37"/>
        <v>#NUM!</v>
      </c>
      <c r="L444" s="38" t="e">
        <f t="shared" si="38"/>
        <v>#NUM!</v>
      </c>
      <c r="N444" s="38" t="str">
        <f t="shared" si="39"/>
        <v/>
      </c>
      <c r="P444" s="38" t="e">
        <f t="shared" si="40"/>
        <v>#NUM!</v>
      </c>
      <c r="Q444" s="38" t="e">
        <f t="shared" si="41"/>
        <v>#NUM!</v>
      </c>
    </row>
    <row r="445" spans="1:17" ht="17.399999999999999" x14ac:dyDescent="0.2">
      <c r="A445" s="81" t="s">
        <v>2478</v>
      </c>
      <c r="B445" s="105" t="s">
        <v>2487</v>
      </c>
      <c r="C445" s="105" t="s">
        <v>3797</v>
      </c>
      <c r="D445" s="111" t="s">
        <v>3286</v>
      </c>
      <c r="E445" s="105" t="s">
        <v>3287</v>
      </c>
      <c r="F445" s="81"/>
      <c r="G445" s="81"/>
      <c r="I445" s="38" t="str">
        <f t="shared" si="36"/>
        <v/>
      </c>
      <c r="K445" s="38" t="e">
        <f t="shared" si="37"/>
        <v>#NUM!</v>
      </c>
      <c r="L445" s="38" t="e">
        <f t="shared" si="38"/>
        <v>#NUM!</v>
      </c>
      <c r="N445" s="38" t="str">
        <f t="shared" si="39"/>
        <v/>
      </c>
      <c r="P445" s="38" t="e">
        <f t="shared" si="40"/>
        <v>#NUM!</v>
      </c>
      <c r="Q445" s="38" t="e">
        <f t="shared" si="41"/>
        <v>#NUM!</v>
      </c>
    </row>
    <row r="446" spans="1:17" ht="17.399999999999999" x14ac:dyDescent="0.2">
      <c r="A446" s="81" t="s">
        <v>2478</v>
      </c>
      <c r="B446" s="105" t="s">
        <v>2487</v>
      </c>
      <c r="C446" s="105" t="s">
        <v>3797</v>
      </c>
      <c r="D446" s="111" t="s">
        <v>3305</v>
      </c>
      <c r="E446" s="105" t="s">
        <v>3306</v>
      </c>
      <c r="F446" s="81"/>
      <c r="G446" s="81"/>
      <c r="I446" s="38" t="str">
        <f t="shared" si="36"/>
        <v/>
      </c>
      <c r="K446" s="38" t="e">
        <f t="shared" si="37"/>
        <v>#NUM!</v>
      </c>
      <c r="L446" s="38" t="e">
        <f t="shared" si="38"/>
        <v>#NUM!</v>
      </c>
      <c r="N446" s="38" t="str">
        <f t="shared" si="39"/>
        <v/>
      </c>
      <c r="P446" s="38" t="e">
        <f t="shared" si="40"/>
        <v>#NUM!</v>
      </c>
      <c r="Q446" s="38" t="e">
        <f t="shared" si="41"/>
        <v>#NUM!</v>
      </c>
    </row>
    <row r="447" spans="1:17" ht="17.399999999999999" x14ac:dyDescent="0.2">
      <c r="A447" s="81" t="s">
        <v>2478</v>
      </c>
      <c r="B447" s="105" t="s">
        <v>2487</v>
      </c>
      <c r="C447" s="105" t="s">
        <v>3798</v>
      </c>
      <c r="D447" s="111" t="s">
        <v>3288</v>
      </c>
      <c r="E447" s="105" t="s">
        <v>3289</v>
      </c>
      <c r="F447" s="81"/>
      <c r="G447" s="81"/>
      <c r="I447" s="38" t="str">
        <f t="shared" si="36"/>
        <v/>
      </c>
      <c r="K447" s="38" t="e">
        <f t="shared" si="37"/>
        <v>#NUM!</v>
      </c>
      <c r="L447" s="38" t="e">
        <f t="shared" si="38"/>
        <v>#NUM!</v>
      </c>
      <c r="N447" s="38" t="str">
        <f t="shared" si="39"/>
        <v/>
      </c>
      <c r="P447" s="38" t="e">
        <f t="shared" si="40"/>
        <v>#NUM!</v>
      </c>
      <c r="Q447" s="38" t="e">
        <f t="shared" si="41"/>
        <v>#NUM!</v>
      </c>
    </row>
    <row r="448" spans="1:17" ht="17.399999999999999" x14ac:dyDescent="0.2">
      <c r="A448" s="81" t="s">
        <v>2478</v>
      </c>
      <c r="B448" s="105" t="s">
        <v>41</v>
      </c>
      <c r="C448" s="105" t="s">
        <v>3663</v>
      </c>
      <c r="D448" s="111" t="s">
        <v>1608</v>
      </c>
      <c r="E448" s="105" t="s">
        <v>696</v>
      </c>
      <c r="F448" s="81"/>
      <c r="G448" s="81"/>
      <c r="I448" s="38" t="str">
        <f t="shared" si="36"/>
        <v/>
      </c>
      <c r="K448" s="38" t="e">
        <f t="shared" si="37"/>
        <v>#NUM!</v>
      </c>
      <c r="L448" s="38" t="e">
        <f t="shared" si="38"/>
        <v>#NUM!</v>
      </c>
      <c r="N448" s="38" t="str">
        <f t="shared" si="39"/>
        <v/>
      </c>
      <c r="P448" s="38" t="e">
        <f t="shared" si="40"/>
        <v>#NUM!</v>
      </c>
      <c r="Q448" s="38" t="e">
        <f t="shared" si="41"/>
        <v>#NUM!</v>
      </c>
    </row>
    <row r="449" spans="1:17" ht="17.399999999999999" x14ac:dyDescent="0.2">
      <c r="A449" s="81" t="s">
        <v>2478</v>
      </c>
      <c r="B449" s="105" t="s">
        <v>41</v>
      </c>
      <c r="C449" s="105" t="s">
        <v>3663</v>
      </c>
      <c r="D449" s="111" t="s">
        <v>1609</v>
      </c>
      <c r="E449" s="105" t="s">
        <v>42</v>
      </c>
      <c r="F449" s="81"/>
      <c r="G449" s="81"/>
      <c r="I449" s="38" t="str">
        <f t="shared" si="36"/>
        <v/>
      </c>
      <c r="K449" s="38" t="e">
        <f t="shared" si="37"/>
        <v>#NUM!</v>
      </c>
      <c r="L449" s="38" t="e">
        <f t="shared" si="38"/>
        <v>#NUM!</v>
      </c>
      <c r="N449" s="38" t="str">
        <f t="shared" si="39"/>
        <v/>
      </c>
      <c r="P449" s="38" t="e">
        <f t="shared" si="40"/>
        <v>#NUM!</v>
      </c>
      <c r="Q449" s="38" t="e">
        <f t="shared" si="41"/>
        <v>#NUM!</v>
      </c>
    </row>
    <row r="450" spans="1:17" ht="17.399999999999999" x14ac:dyDescent="0.2">
      <c r="A450" s="81" t="s">
        <v>2478</v>
      </c>
      <c r="B450" s="105" t="s">
        <v>41</v>
      </c>
      <c r="C450" s="105" t="s">
        <v>3663</v>
      </c>
      <c r="D450" s="111" t="s">
        <v>1610</v>
      </c>
      <c r="E450" s="105" t="s">
        <v>43</v>
      </c>
      <c r="F450" s="81"/>
      <c r="G450" s="81"/>
      <c r="I450" s="38" t="str">
        <f t="shared" si="36"/>
        <v/>
      </c>
      <c r="K450" s="38" t="e">
        <f t="shared" si="37"/>
        <v>#NUM!</v>
      </c>
      <c r="L450" s="38" t="e">
        <f t="shared" si="38"/>
        <v>#NUM!</v>
      </c>
      <c r="N450" s="38" t="str">
        <f t="shared" si="39"/>
        <v/>
      </c>
      <c r="P450" s="38" t="e">
        <f t="shared" si="40"/>
        <v>#NUM!</v>
      </c>
      <c r="Q450" s="38" t="e">
        <f t="shared" si="41"/>
        <v>#NUM!</v>
      </c>
    </row>
    <row r="451" spans="1:17" ht="17.399999999999999" x14ac:dyDescent="0.2">
      <c r="A451" s="81" t="s">
        <v>2478</v>
      </c>
      <c r="B451" s="105" t="s">
        <v>41</v>
      </c>
      <c r="C451" s="105" t="s">
        <v>3663</v>
      </c>
      <c r="D451" s="111" t="s">
        <v>1611</v>
      </c>
      <c r="E451" s="105" t="s">
        <v>44</v>
      </c>
      <c r="F451" s="81"/>
      <c r="G451" s="81"/>
      <c r="I451" s="38" t="str">
        <f t="shared" ref="I451:I514" si="42">IF(F451&lt;&gt;0,ROW(),"")</f>
        <v/>
      </c>
      <c r="K451" s="38" t="e">
        <f t="shared" ref="K451:K514" si="43">IF(ROW()&gt;=MAX($I:$I),"",INDEX(E:E,SMALL($I:$I,ROW(E450))))</f>
        <v>#NUM!</v>
      </c>
      <c r="L451" s="38" t="e">
        <f t="shared" ref="L451:L514" si="44">IF(ROW()&gt;=MAX($I:$I),"",INDEX(F:F,SMALL($I:$I,ROW(F450))))</f>
        <v>#NUM!</v>
      </c>
      <c r="N451" s="38" t="str">
        <f t="shared" ref="N451:N514" si="45">IF(G451&lt;&gt;0,ROW(),"")</f>
        <v/>
      </c>
      <c r="P451" s="38" t="e">
        <f t="shared" ref="P451:P514" si="46">IF(ROW()&gt;=MAX($N:$N),"",INDEX(E:E,SMALL($N:$N,ROW(E450))))</f>
        <v>#NUM!</v>
      </c>
      <c r="Q451" s="38" t="e">
        <f t="shared" ref="Q451:Q514" si="47">IF(ROW()&gt;=MAX($N:$N),"",INDEX(G:G,SMALL($N:$N,ROW(G450))))</f>
        <v>#NUM!</v>
      </c>
    </row>
    <row r="452" spans="1:17" ht="17.399999999999999" x14ac:dyDescent="0.2">
      <c r="A452" s="81" t="s">
        <v>2478</v>
      </c>
      <c r="B452" s="105" t="s">
        <v>41</v>
      </c>
      <c r="C452" s="105" t="s">
        <v>3663</v>
      </c>
      <c r="D452" s="111" t="s">
        <v>1612</v>
      </c>
      <c r="E452" s="105" t="s">
        <v>45</v>
      </c>
      <c r="F452" s="81"/>
      <c r="G452" s="81"/>
      <c r="I452" s="38" t="str">
        <f t="shared" si="42"/>
        <v/>
      </c>
      <c r="K452" s="38" t="e">
        <f t="shared" si="43"/>
        <v>#NUM!</v>
      </c>
      <c r="L452" s="38" t="e">
        <f t="shared" si="44"/>
        <v>#NUM!</v>
      </c>
      <c r="N452" s="38" t="str">
        <f t="shared" si="45"/>
        <v/>
      </c>
      <c r="P452" s="38" t="e">
        <f t="shared" si="46"/>
        <v>#NUM!</v>
      </c>
      <c r="Q452" s="38" t="e">
        <f t="shared" si="47"/>
        <v>#NUM!</v>
      </c>
    </row>
    <row r="453" spans="1:17" ht="17.399999999999999" x14ac:dyDescent="0.2">
      <c r="A453" s="81" t="s">
        <v>2478</v>
      </c>
      <c r="B453" s="105" t="s">
        <v>41</v>
      </c>
      <c r="C453" s="105" t="s">
        <v>3664</v>
      </c>
      <c r="D453" s="111" t="s">
        <v>1613</v>
      </c>
      <c r="E453" s="105" t="s">
        <v>697</v>
      </c>
      <c r="F453" s="81"/>
      <c r="G453" s="81"/>
      <c r="I453" s="38" t="str">
        <f t="shared" si="42"/>
        <v/>
      </c>
      <c r="K453" s="38" t="e">
        <f t="shared" si="43"/>
        <v>#NUM!</v>
      </c>
      <c r="L453" s="38" t="e">
        <f t="shared" si="44"/>
        <v>#NUM!</v>
      </c>
      <c r="N453" s="38" t="str">
        <f t="shared" si="45"/>
        <v/>
      </c>
      <c r="P453" s="38" t="e">
        <f t="shared" si="46"/>
        <v>#NUM!</v>
      </c>
      <c r="Q453" s="38" t="e">
        <f t="shared" si="47"/>
        <v>#NUM!</v>
      </c>
    </row>
    <row r="454" spans="1:17" ht="17.399999999999999" x14ac:dyDescent="0.2">
      <c r="A454" s="81" t="s">
        <v>2478</v>
      </c>
      <c r="B454" s="105" t="s">
        <v>41</v>
      </c>
      <c r="C454" s="105" t="s">
        <v>3664</v>
      </c>
      <c r="D454" s="111" t="s">
        <v>1614</v>
      </c>
      <c r="E454" s="105" t="s">
        <v>698</v>
      </c>
      <c r="F454" s="81"/>
      <c r="G454" s="81"/>
      <c r="I454" s="38" t="str">
        <f t="shared" si="42"/>
        <v/>
      </c>
      <c r="K454" s="38" t="e">
        <f t="shared" si="43"/>
        <v>#NUM!</v>
      </c>
      <c r="L454" s="38" t="e">
        <f t="shared" si="44"/>
        <v>#NUM!</v>
      </c>
      <c r="N454" s="38" t="str">
        <f t="shared" si="45"/>
        <v/>
      </c>
      <c r="P454" s="38" t="e">
        <f t="shared" si="46"/>
        <v>#NUM!</v>
      </c>
      <c r="Q454" s="38" t="e">
        <f t="shared" si="47"/>
        <v>#NUM!</v>
      </c>
    </row>
    <row r="455" spans="1:17" ht="17.399999999999999" x14ac:dyDescent="0.2">
      <c r="A455" s="81" t="s">
        <v>2478</v>
      </c>
      <c r="B455" s="105" t="s">
        <v>41</v>
      </c>
      <c r="C455" s="105" t="s">
        <v>3664</v>
      </c>
      <c r="D455" s="111" t="s">
        <v>1615</v>
      </c>
      <c r="E455" s="105" t="s">
        <v>699</v>
      </c>
      <c r="F455" s="81"/>
      <c r="G455" s="81"/>
      <c r="I455" s="38" t="str">
        <f t="shared" si="42"/>
        <v/>
      </c>
      <c r="K455" s="38" t="e">
        <f t="shared" si="43"/>
        <v>#NUM!</v>
      </c>
      <c r="L455" s="38" t="e">
        <f t="shared" si="44"/>
        <v>#NUM!</v>
      </c>
      <c r="N455" s="38" t="str">
        <f t="shared" si="45"/>
        <v/>
      </c>
      <c r="P455" s="38" t="e">
        <f t="shared" si="46"/>
        <v>#NUM!</v>
      </c>
      <c r="Q455" s="38" t="e">
        <f t="shared" si="47"/>
        <v>#NUM!</v>
      </c>
    </row>
    <row r="456" spans="1:17" ht="17.399999999999999" x14ac:dyDescent="0.2">
      <c r="A456" s="81" t="s">
        <v>2478</v>
      </c>
      <c r="B456" s="105" t="s">
        <v>41</v>
      </c>
      <c r="C456" s="105" t="s">
        <v>3665</v>
      </c>
      <c r="D456" s="111" t="s">
        <v>1616</v>
      </c>
      <c r="E456" s="105" t="s">
        <v>46</v>
      </c>
      <c r="F456" s="81"/>
      <c r="G456" s="81"/>
      <c r="I456" s="38" t="str">
        <f t="shared" si="42"/>
        <v/>
      </c>
      <c r="K456" s="38" t="e">
        <f t="shared" si="43"/>
        <v>#NUM!</v>
      </c>
      <c r="L456" s="38" t="e">
        <f t="shared" si="44"/>
        <v>#NUM!</v>
      </c>
      <c r="N456" s="38" t="str">
        <f t="shared" si="45"/>
        <v/>
      </c>
      <c r="P456" s="38" t="e">
        <f t="shared" si="46"/>
        <v>#NUM!</v>
      </c>
      <c r="Q456" s="38" t="e">
        <f t="shared" si="47"/>
        <v>#NUM!</v>
      </c>
    </row>
    <row r="457" spans="1:17" ht="17.399999999999999" x14ac:dyDescent="0.2">
      <c r="A457" s="81" t="s">
        <v>2478</v>
      </c>
      <c r="B457" s="105" t="s">
        <v>41</v>
      </c>
      <c r="C457" s="105" t="s">
        <v>3665</v>
      </c>
      <c r="D457" s="111" t="s">
        <v>1617</v>
      </c>
      <c r="E457" s="105" t="s">
        <v>3369</v>
      </c>
      <c r="F457" s="81"/>
      <c r="G457" s="81"/>
      <c r="I457" s="38" t="str">
        <f t="shared" si="42"/>
        <v/>
      </c>
      <c r="K457" s="38" t="e">
        <f t="shared" si="43"/>
        <v>#NUM!</v>
      </c>
      <c r="L457" s="38" t="e">
        <f t="shared" si="44"/>
        <v>#NUM!</v>
      </c>
      <c r="N457" s="38" t="str">
        <f t="shared" si="45"/>
        <v/>
      </c>
      <c r="P457" s="38" t="e">
        <f t="shared" si="46"/>
        <v>#NUM!</v>
      </c>
      <c r="Q457" s="38" t="e">
        <f t="shared" si="47"/>
        <v>#NUM!</v>
      </c>
    </row>
    <row r="458" spans="1:17" ht="17.399999999999999" x14ac:dyDescent="0.2">
      <c r="A458" s="81" t="s">
        <v>2478</v>
      </c>
      <c r="B458" s="105" t="s">
        <v>41</v>
      </c>
      <c r="C458" s="105" t="s">
        <v>3665</v>
      </c>
      <c r="D458" s="111" t="s">
        <v>1618</v>
      </c>
      <c r="E458" s="105" t="s">
        <v>47</v>
      </c>
      <c r="F458" s="81"/>
      <c r="G458" s="81"/>
      <c r="I458" s="38" t="str">
        <f t="shared" si="42"/>
        <v/>
      </c>
      <c r="K458" s="38" t="e">
        <f t="shared" si="43"/>
        <v>#NUM!</v>
      </c>
      <c r="L458" s="38" t="e">
        <f t="shared" si="44"/>
        <v>#NUM!</v>
      </c>
      <c r="N458" s="38" t="str">
        <f t="shared" si="45"/>
        <v/>
      </c>
      <c r="P458" s="38" t="e">
        <f t="shared" si="46"/>
        <v>#NUM!</v>
      </c>
      <c r="Q458" s="38" t="e">
        <f t="shared" si="47"/>
        <v>#NUM!</v>
      </c>
    </row>
    <row r="459" spans="1:17" ht="17.399999999999999" x14ac:dyDescent="0.2">
      <c r="A459" s="81" t="s">
        <v>2478</v>
      </c>
      <c r="B459" s="105" t="s">
        <v>41</v>
      </c>
      <c r="C459" s="105" t="s">
        <v>3665</v>
      </c>
      <c r="D459" s="111" t="s">
        <v>1619</v>
      </c>
      <c r="E459" s="105" t="s">
        <v>252</v>
      </c>
      <c r="F459" s="81"/>
      <c r="G459" s="81"/>
      <c r="I459" s="38" t="str">
        <f t="shared" si="42"/>
        <v/>
      </c>
      <c r="K459" s="38" t="e">
        <f t="shared" si="43"/>
        <v>#NUM!</v>
      </c>
      <c r="L459" s="38" t="e">
        <f t="shared" si="44"/>
        <v>#NUM!</v>
      </c>
      <c r="N459" s="38" t="str">
        <f t="shared" si="45"/>
        <v/>
      </c>
      <c r="P459" s="38" t="e">
        <f t="shared" si="46"/>
        <v>#NUM!</v>
      </c>
      <c r="Q459" s="38" t="e">
        <f t="shared" si="47"/>
        <v>#NUM!</v>
      </c>
    </row>
    <row r="460" spans="1:17" ht="17.399999999999999" x14ac:dyDescent="0.2">
      <c r="A460" s="81" t="s">
        <v>2478</v>
      </c>
      <c r="B460" s="105" t="s">
        <v>41</v>
      </c>
      <c r="C460" s="105" t="s">
        <v>3665</v>
      </c>
      <c r="D460" s="111" t="s">
        <v>4429</v>
      </c>
      <c r="E460" s="105" t="s">
        <v>4430</v>
      </c>
      <c r="F460" s="81"/>
      <c r="G460" s="81"/>
      <c r="I460" s="38" t="str">
        <f t="shared" si="42"/>
        <v/>
      </c>
      <c r="K460" s="38" t="e">
        <f t="shared" si="43"/>
        <v>#NUM!</v>
      </c>
      <c r="L460" s="38" t="e">
        <f t="shared" si="44"/>
        <v>#NUM!</v>
      </c>
      <c r="N460" s="38" t="str">
        <f t="shared" si="45"/>
        <v/>
      </c>
      <c r="P460" s="38" t="e">
        <f t="shared" si="46"/>
        <v>#NUM!</v>
      </c>
      <c r="Q460" s="38" t="e">
        <f t="shared" si="47"/>
        <v>#NUM!</v>
      </c>
    </row>
    <row r="461" spans="1:17" ht="17.399999999999999" x14ac:dyDescent="0.2">
      <c r="A461" s="81" t="s">
        <v>2478</v>
      </c>
      <c r="B461" s="105" t="s">
        <v>41</v>
      </c>
      <c r="C461" s="105" t="s">
        <v>3666</v>
      </c>
      <c r="D461" s="111" t="s">
        <v>1620</v>
      </c>
      <c r="E461" s="105" t="s">
        <v>700</v>
      </c>
      <c r="F461" s="81"/>
      <c r="G461" s="81"/>
      <c r="I461" s="38" t="str">
        <f t="shared" si="42"/>
        <v/>
      </c>
      <c r="K461" s="38" t="e">
        <f t="shared" si="43"/>
        <v>#NUM!</v>
      </c>
      <c r="L461" s="38" t="e">
        <f t="shared" si="44"/>
        <v>#NUM!</v>
      </c>
      <c r="N461" s="38" t="str">
        <f t="shared" si="45"/>
        <v/>
      </c>
      <c r="P461" s="38" t="e">
        <f t="shared" si="46"/>
        <v>#NUM!</v>
      </c>
      <c r="Q461" s="38" t="e">
        <f t="shared" si="47"/>
        <v>#NUM!</v>
      </c>
    </row>
    <row r="462" spans="1:17" ht="17.399999999999999" x14ac:dyDescent="0.2">
      <c r="A462" s="81" t="s">
        <v>2478</v>
      </c>
      <c r="B462" s="105" t="s">
        <v>41</v>
      </c>
      <c r="C462" s="105" t="s">
        <v>3666</v>
      </c>
      <c r="D462" s="111" t="s">
        <v>1621</v>
      </c>
      <c r="E462" s="105" t="s">
        <v>701</v>
      </c>
      <c r="F462" s="81"/>
      <c r="G462" s="81"/>
      <c r="I462" s="38" t="str">
        <f t="shared" si="42"/>
        <v/>
      </c>
      <c r="K462" s="38" t="e">
        <f t="shared" si="43"/>
        <v>#NUM!</v>
      </c>
      <c r="L462" s="38" t="e">
        <f t="shared" si="44"/>
        <v>#NUM!</v>
      </c>
      <c r="N462" s="38" t="str">
        <f t="shared" si="45"/>
        <v/>
      </c>
      <c r="P462" s="38" t="e">
        <f t="shared" si="46"/>
        <v>#NUM!</v>
      </c>
      <c r="Q462" s="38" t="e">
        <f t="shared" si="47"/>
        <v>#NUM!</v>
      </c>
    </row>
    <row r="463" spans="1:17" ht="17.399999999999999" x14ac:dyDescent="0.2">
      <c r="A463" s="81" t="s">
        <v>2478</v>
      </c>
      <c r="B463" s="105" t="s">
        <v>41</v>
      </c>
      <c r="C463" s="105" t="s">
        <v>3666</v>
      </c>
      <c r="D463" s="111" t="s">
        <v>1622</v>
      </c>
      <c r="E463" s="105" t="s">
        <v>702</v>
      </c>
      <c r="F463" s="81"/>
      <c r="G463" s="81"/>
      <c r="I463" s="38" t="str">
        <f t="shared" si="42"/>
        <v/>
      </c>
      <c r="K463" s="38" t="e">
        <f t="shared" si="43"/>
        <v>#NUM!</v>
      </c>
      <c r="L463" s="38" t="e">
        <f t="shared" si="44"/>
        <v>#NUM!</v>
      </c>
      <c r="N463" s="38" t="str">
        <f t="shared" si="45"/>
        <v/>
      </c>
      <c r="P463" s="38" t="e">
        <f t="shared" si="46"/>
        <v>#NUM!</v>
      </c>
      <c r="Q463" s="38" t="e">
        <f t="shared" si="47"/>
        <v>#NUM!</v>
      </c>
    </row>
    <row r="464" spans="1:17" ht="17.399999999999999" x14ac:dyDescent="0.2">
      <c r="A464" s="81" t="s">
        <v>2478</v>
      </c>
      <c r="B464" s="105" t="s">
        <v>41</v>
      </c>
      <c r="C464" s="105" t="s">
        <v>3666</v>
      </c>
      <c r="D464" s="111" t="s">
        <v>4431</v>
      </c>
      <c r="E464" s="105" t="s">
        <v>4432</v>
      </c>
      <c r="F464" s="81"/>
      <c r="G464" s="81"/>
      <c r="I464" s="38" t="str">
        <f t="shared" si="42"/>
        <v/>
      </c>
      <c r="K464" s="38" t="e">
        <f t="shared" si="43"/>
        <v>#NUM!</v>
      </c>
      <c r="L464" s="38" t="e">
        <f t="shared" si="44"/>
        <v>#NUM!</v>
      </c>
      <c r="N464" s="38" t="str">
        <f t="shared" si="45"/>
        <v/>
      </c>
      <c r="P464" s="38" t="e">
        <f t="shared" si="46"/>
        <v>#NUM!</v>
      </c>
      <c r="Q464" s="38" t="e">
        <f t="shared" si="47"/>
        <v>#NUM!</v>
      </c>
    </row>
    <row r="465" spans="1:17" ht="17.399999999999999" x14ac:dyDescent="0.2">
      <c r="A465" s="81" t="s">
        <v>2478</v>
      </c>
      <c r="B465" s="105" t="s">
        <v>41</v>
      </c>
      <c r="C465" s="105" t="s">
        <v>3666</v>
      </c>
      <c r="D465" s="111" t="s">
        <v>4433</v>
      </c>
      <c r="E465" s="105" t="s">
        <v>4434</v>
      </c>
      <c r="F465" s="81"/>
      <c r="G465" s="81"/>
      <c r="I465" s="38" t="str">
        <f t="shared" si="42"/>
        <v/>
      </c>
      <c r="K465" s="38" t="e">
        <f t="shared" si="43"/>
        <v>#NUM!</v>
      </c>
      <c r="L465" s="38" t="e">
        <f t="shared" si="44"/>
        <v>#NUM!</v>
      </c>
      <c r="N465" s="38" t="str">
        <f t="shared" si="45"/>
        <v/>
      </c>
      <c r="P465" s="38" t="e">
        <f t="shared" si="46"/>
        <v>#NUM!</v>
      </c>
      <c r="Q465" s="38" t="e">
        <f t="shared" si="47"/>
        <v>#NUM!</v>
      </c>
    </row>
    <row r="466" spans="1:17" ht="17.399999999999999" x14ac:dyDescent="0.2">
      <c r="A466" s="81" t="s">
        <v>2478</v>
      </c>
      <c r="B466" s="105" t="s">
        <v>41</v>
      </c>
      <c r="C466" s="105" t="s">
        <v>3666</v>
      </c>
      <c r="D466" s="111" t="s">
        <v>4435</v>
      </c>
      <c r="E466" s="105" t="s">
        <v>4436</v>
      </c>
      <c r="F466" s="81"/>
      <c r="G466" s="81"/>
      <c r="I466" s="38" t="str">
        <f t="shared" si="42"/>
        <v/>
      </c>
      <c r="K466" s="38" t="e">
        <f t="shared" si="43"/>
        <v>#NUM!</v>
      </c>
      <c r="L466" s="38" t="e">
        <f t="shared" si="44"/>
        <v>#NUM!</v>
      </c>
      <c r="N466" s="38" t="str">
        <f t="shared" si="45"/>
        <v/>
      </c>
      <c r="P466" s="38" t="e">
        <f t="shared" si="46"/>
        <v>#NUM!</v>
      </c>
      <c r="Q466" s="38" t="e">
        <f t="shared" si="47"/>
        <v>#NUM!</v>
      </c>
    </row>
    <row r="467" spans="1:17" ht="17.399999999999999" x14ac:dyDescent="0.2">
      <c r="A467" s="81" t="s">
        <v>2478</v>
      </c>
      <c r="B467" s="105" t="s">
        <v>41</v>
      </c>
      <c r="C467" s="105" t="s">
        <v>3666</v>
      </c>
      <c r="D467" s="111" t="s">
        <v>4437</v>
      </c>
      <c r="E467" s="105" t="s">
        <v>4438</v>
      </c>
      <c r="F467" s="81"/>
      <c r="G467" s="81"/>
      <c r="I467" s="38" t="str">
        <f t="shared" si="42"/>
        <v/>
      </c>
      <c r="K467" s="38" t="e">
        <f t="shared" si="43"/>
        <v>#NUM!</v>
      </c>
      <c r="L467" s="38" t="e">
        <f t="shared" si="44"/>
        <v>#NUM!</v>
      </c>
      <c r="N467" s="38" t="str">
        <f t="shared" si="45"/>
        <v/>
      </c>
      <c r="P467" s="38" t="e">
        <f t="shared" si="46"/>
        <v>#NUM!</v>
      </c>
      <c r="Q467" s="38" t="e">
        <f t="shared" si="47"/>
        <v>#NUM!</v>
      </c>
    </row>
    <row r="468" spans="1:17" ht="17.399999999999999" x14ac:dyDescent="0.2">
      <c r="A468" s="81" t="s">
        <v>2478</v>
      </c>
      <c r="B468" s="105" t="s">
        <v>41</v>
      </c>
      <c r="C468" s="105" t="s">
        <v>3666</v>
      </c>
      <c r="D468" s="111" t="s">
        <v>4439</v>
      </c>
      <c r="E468" s="105" t="s">
        <v>4440</v>
      </c>
      <c r="F468" s="81"/>
      <c r="G468" s="81"/>
      <c r="I468" s="38" t="str">
        <f t="shared" si="42"/>
        <v/>
      </c>
      <c r="K468" s="38" t="e">
        <f t="shared" si="43"/>
        <v>#NUM!</v>
      </c>
      <c r="L468" s="38" t="e">
        <f t="shared" si="44"/>
        <v>#NUM!</v>
      </c>
      <c r="N468" s="38" t="str">
        <f t="shared" si="45"/>
        <v/>
      </c>
      <c r="P468" s="38" t="e">
        <f t="shared" si="46"/>
        <v>#NUM!</v>
      </c>
      <c r="Q468" s="38" t="e">
        <f t="shared" si="47"/>
        <v>#NUM!</v>
      </c>
    </row>
    <row r="469" spans="1:17" ht="17.399999999999999" x14ac:dyDescent="0.2">
      <c r="A469" s="81" t="s">
        <v>2478</v>
      </c>
      <c r="B469" s="105" t="s">
        <v>41</v>
      </c>
      <c r="C469" s="105" t="s">
        <v>3666</v>
      </c>
      <c r="D469" s="111" t="s">
        <v>4441</v>
      </c>
      <c r="E469" s="105" t="s">
        <v>4442</v>
      </c>
      <c r="F469" s="81"/>
      <c r="G469" s="81"/>
      <c r="I469" s="38" t="str">
        <f t="shared" si="42"/>
        <v/>
      </c>
      <c r="K469" s="38" t="e">
        <f t="shared" si="43"/>
        <v>#NUM!</v>
      </c>
      <c r="L469" s="38" t="e">
        <f t="shared" si="44"/>
        <v>#NUM!</v>
      </c>
      <c r="N469" s="38" t="str">
        <f t="shared" si="45"/>
        <v/>
      </c>
      <c r="P469" s="38" t="e">
        <f t="shared" si="46"/>
        <v>#NUM!</v>
      </c>
      <c r="Q469" s="38" t="e">
        <f t="shared" si="47"/>
        <v>#NUM!</v>
      </c>
    </row>
    <row r="470" spans="1:17" ht="17.399999999999999" x14ac:dyDescent="0.2">
      <c r="A470" s="81" t="s">
        <v>2478</v>
      </c>
      <c r="B470" s="105" t="s">
        <v>41</v>
      </c>
      <c r="C470" s="105" t="s">
        <v>3666</v>
      </c>
      <c r="D470" s="111" t="s">
        <v>4443</v>
      </c>
      <c r="E470" s="105" t="s">
        <v>4444</v>
      </c>
      <c r="F470" s="81"/>
      <c r="G470" s="81"/>
      <c r="I470" s="38" t="str">
        <f t="shared" si="42"/>
        <v/>
      </c>
      <c r="K470" s="38" t="e">
        <f t="shared" si="43"/>
        <v>#NUM!</v>
      </c>
      <c r="L470" s="38" t="e">
        <f t="shared" si="44"/>
        <v>#NUM!</v>
      </c>
      <c r="N470" s="38" t="str">
        <f t="shared" si="45"/>
        <v/>
      </c>
      <c r="P470" s="38" t="e">
        <f t="shared" si="46"/>
        <v>#NUM!</v>
      </c>
      <c r="Q470" s="38" t="e">
        <f t="shared" si="47"/>
        <v>#NUM!</v>
      </c>
    </row>
    <row r="471" spans="1:17" ht="17.399999999999999" x14ac:dyDescent="0.2">
      <c r="A471" s="81" t="s">
        <v>2478</v>
      </c>
      <c r="B471" s="105" t="s">
        <v>41</v>
      </c>
      <c r="C471" s="105" t="s">
        <v>3666</v>
      </c>
      <c r="D471" s="111" t="s">
        <v>4445</v>
      </c>
      <c r="E471" s="105" t="s">
        <v>4446</v>
      </c>
      <c r="F471" s="81"/>
      <c r="G471" s="81"/>
      <c r="I471" s="38" t="str">
        <f t="shared" si="42"/>
        <v/>
      </c>
      <c r="K471" s="38" t="e">
        <f t="shared" si="43"/>
        <v>#NUM!</v>
      </c>
      <c r="L471" s="38" t="e">
        <f t="shared" si="44"/>
        <v>#NUM!</v>
      </c>
      <c r="N471" s="38" t="str">
        <f t="shared" si="45"/>
        <v/>
      </c>
      <c r="P471" s="38" t="e">
        <f t="shared" si="46"/>
        <v>#NUM!</v>
      </c>
      <c r="Q471" s="38" t="e">
        <f t="shared" si="47"/>
        <v>#NUM!</v>
      </c>
    </row>
    <row r="472" spans="1:17" ht="17.399999999999999" x14ac:dyDescent="0.2">
      <c r="A472" s="81" t="s">
        <v>2478</v>
      </c>
      <c r="B472" s="105" t="s">
        <v>41</v>
      </c>
      <c r="C472" s="105" t="s">
        <v>3666</v>
      </c>
      <c r="D472" s="111" t="s">
        <v>4447</v>
      </c>
      <c r="E472" s="105" t="s">
        <v>4448</v>
      </c>
      <c r="F472" s="81"/>
      <c r="G472" s="81"/>
      <c r="I472" s="38" t="str">
        <f t="shared" si="42"/>
        <v/>
      </c>
      <c r="K472" s="38" t="e">
        <f t="shared" si="43"/>
        <v>#NUM!</v>
      </c>
      <c r="L472" s="38" t="e">
        <f t="shared" si="44"/>
        <v>#NUM!</v>
      </c>
      <c r="N472" s="38" t="str">
        <f t="shared" si="45"/>
        <v/>
      </c>
      <c r="P472" s="38" t="e">
        <f t="shared" si="46"/>
        <v>#NUM!</v>
      </c>
      <c r="Q472" s="38" t="e">
        <f t="shared" si="47"/>
        <v>#NUM!</v>
      </c>
    </row>
    <row r="473" spans="1:17" ht="17.399999999999999" x14ac:dyDescent="0.2">
      <c r="A473" s="81" t="s">
        <v>2478</v>
      </c>
      <c r="B473" s="105" t="s">
        <v>41</v>
      </c>
      <c r="C473" s="105" t="s">
        <v>3666</v>
      </c>
      <c r="D473" s="111" t="s">
        <v>4449</v>
      </c>
      <c r="E473" s="105" t="s">
        <v>4450</v>
      </c>
      <c r="F473" s="81"/>
      <c r="G473" s="81"/>
      <c r="I473" s="38" t="str">
        <f t="shared" si="42"/>
        <v/>
      </c>
      <c r="K473" s="38" t="e">
        <f t="shared" si="43"/>
        <v>#NUM!</v>
      </c>
      <c r="L473" s="38" t="e">
        <f t="shared" si="44"/>
        <v>#NUM!</v>
      </c>
      <c r="N473" s="38" t="str">
        <f t="shared" si="45"/>
        <v/>
      </c>
      <c r="P473" s="38" t="e">
        <f t="shared" si="46"/>
        <v>#NUM!</v>
      </c>
      <c r="Q473" s="38" t="e">
        <f t="shared" si="47"/>
        <v>#NUM!</v>
      </c>
    </row>
    <row r="474" spans="1:17" ht="17.399999999999999" x14ac:dyDescent="0.2">
      <c r="A474" s="81" t="s">
        <v>2478</v>
      </c>
      <c r="B474" s="105" t="s">
        <v>41</v>
      </c>
      <c r="C474" s="105" t="s">
        <v>3666</v>
      </c>
      <c r="D474" s="111" t="s">
        <v>4451</v>
      </c>
      <c r="E474" s="105" t="s">
        <v>4452</v>
      </c>
      <c r="F474" s="81"/>
      <c r="G474" s="81"/>
      <c r="I474" s="38" t="str">
        <f t="shared" si="42"/>
        <v/>
      </c>
      <c r="K474" s="38" t="e">
        <f t="shared" si="43"/>
        <v>#NUM!</v>
      </c>
      <c r="L474" s="38" t="e">
        <f t="shared" si="44"/>
        <v>#NUM!</v>
      </c>
      <c r="N474" s="38" t="str">
        <f t="shared" si="45"/>
        <v/>
      </c>
      <c r="P474" s="38" t="e">
        <f t="shared" si="46"/>
        <v>#NUM!</v>
      </c>
      <c r="Q474" s="38" t="e">
        <f t="shared" si="47"/>
        <v>#NUM!</v>
      </c>
    </row>
    <row r="475" spans="1:17" ht="17.399999999999999" x14ac:dyDescent="0.2">
      <c r="A475" s="81" t="s">
        <v>2478</v>
      </c>
      <c r="B475" s="105" t="s">
        <v>41</v>
      </c>
      <c r="C475" s="105" t="s">
        <v>3666</v>
      </c>
      <c r="D475" s="111" t="s">
        <v>4453</v>
      </c>
      <c r="E475" s="105" t="s">
        <v>4454</v>
      </c>
      <c r="F475" s="81"/>
      <c r="G475" s="81"/>
      <c r="I475" s="38" t="str">
        <f t="shared" si="42"/>
        <v/>
      </c>
      <c r="K475" s="38" t="e">
        <f t="shared" si="43"/>
        <v>#NUM!</v>
      </c>
      <c r="L475" s="38" t="e">
        <f t="shared" si="44"/>
        <v>#NUM!</v>
      </c>
      <c r="N475" s="38" t="str">
        <f t="shared" si="45"/>
        <v/>
      </c>
      <c r="P475" s="38" t="e">
        <f t="shared" si="46"/>
        <v>#NUM!</v>
      </c>
      <c r="Q475" s="38" t="e">
        <f t="shared" si="47"/>
        <v>#NUM!</v>
      </c>
    </row>
    <row r="476" spans="1:17" ht="17.399999999999999" x14ac:dyDescent="0.2">
      <c r="A476" s="81" t="s">
        <v>2478</v>
      </c>
      <c r="B476" s="105" t="s">
        <v>41</v>
      </c>
      <c r="C476" s="105" t="s">
        <v>3666</v>
      </c>
      <c r="D476" s="111" t="s">
        <v>4455</v>
      </c>
      <c r="E476" s="105" t="s">
        <v>4456</v>
      </c>
      <c r="F476" s="81"/>
      <c r="G476" s="81"/>
      <c r="I476" s="38" t="str">
        <f t="shared" si="42"/>
        <v/>
      </c>
      <c r="K476" s="38" t="e">
        <f t="shared" si="43"/>
        <v>#NUM!</v>
      </c>
      <c r="L476" s="38" t="e">
        <f t="shared" si="44"/>
        <v>#NUM!</v>
      </c>
      <c r="N476" s="38" t="str">
        <f t="shared" si="45"/>
        <v/>
      </c>
      <c r="P476" s="38" t="e">
        <f t="shared" si="46"/>
        <v>#NUM!</v>
      </c>
      <c r="Q476" s="38" t="e">
        <f t="shared" si="47"/>
        <v>#NUM!</v>
      </c>
    </row>
    <row r="477" spans="1:17" ht="17.399999999999999" x14ac:dyDescent="0.2">
      <c r="A477" s="81" t="s">
        <v>2478</v>
      </c>
      <c r="B477" s="105" t="s">
        <v>41</v>
      </c>
      <c r="C477" s="105" t="s">
        <v>3666</v>
      </c>
      <c r="D477" s="111" t="s">
        <v>4457</v>
      </c>
      <c r="E477" s="105" t="s">
        <v>4458</v>
      </c>
      <c r="F477" s="81"/>
      <c r="G477" s="81"/>
      <c r="I477" s="38" t="str">
        <f t="shared" si="42"/>
        <v/>
      </c>
      <c r="K477" s="38" t="e">
        <f t="shared" si="43"/>
        <v>#NUM!</v>
      </c>
      <c r="L477" s="38" t="e">
        <f t="shared" si="44"/>
        <v>#NUM!</v>
      </c>
      <c r="N477" s="38" t="str">
        <f t="shared" si="45"/>
        <v/>
      </c>
      <c r="P477" s="38" t="e">
        <f t="shared" si="46"/>
        <v>#NUM!</v>
      </c>
      <c r="Q477" s="38" t="e">
        <f t="shared" si="47"/>
        <v>#NUM!</v>
      </c>
    </row>
    <row r="478" spans="1:17" ht="17.399999999999999" x14ac:dyDescent="0.2">
      <c r="A478" s="81" t="s">
        <v>2478</v>
      </c>
      <c r="B478" s="105" t="s">
        <v>41</v>
      </c>
      <c r="C478" s="105" t="s">
        <v>3666</v>
      </c>
      <c r="D478" s="111" t="s">
        <v>4459</v>
      </c>
      <c r="E478" s="105" t="s">
        <v>4460</v>
      </c>
      <c r="F478" s="81"/>
      <c r="G478" s="81"/>
      <c r="I478" s="38" t="str">
        <f t="shared" si="42"/>
        <v/>
      </c>
      <c r="K478" s="38" t="e">
        <f t="shared" si="43"/>
        <v>#NUM!</v>
      </c>
      <c r="L478" s="38" t="e">
        <f t="shared" si="44"/>
        <v>#NUM!</v>
      </c>
      <c r="N478" s="38" t="str">
        <f t="shared" si="45"/>
        <v/>
      </c>
      <c r="P478" s="38" t="e">
        <f t="shared" si="46"/>
        <v>#NUM!</v>
      </c>
      <c r="Q478" s="38" t="e">
        <f t="shared" si="47"/>
        <v>#NUM!</v>
      </c>
    </row>
    <row r="479" spans="1:17" ht="17.399999999999999" x14ac:dyDescent="0.2">
      <c r="A479" s="81" t="s">
        <v>2478</v>
      </c>
      <c r="B479" s="105" t="s">
        <v>41</v>
      </c>
      <c r="C479" s="105" t="s">
        <v>3667</v>
      </c>
      <c r="D479" s="111" t="s">
        <v>1623</v>
      </c>
      <c r="E479" s="105" t="s">
        <v>48</v>
      </c>
      <c r="F479" s="81"/>
      <c r="G479" s="81"/>
      <c r="I479" s="38" t="str">
        <f t="shared" si="42"/>
        <v/>
      </c>
      <c r="K479" s="38" t="e">
        <f t="shared" si="43"/>
        <v>#NUM!</v>
      </c>
      <c r="L479" s="38" t="e">
        <f t="shared" si="44"/>
        <v>#NUM!</v>
      </c>
      <c r="N479" s="38" t="str">
        <f t="shared" si="45"/>
        <v/>
      </c>
      <c r="P479" s="38" t="e">
        <f t="shared" si="46"/>
        <v>#NUM!</v>
      </c>
      <c r="Q479" s="38" t="e">
        <f t="shared" si="47"/>
        <v>#NUM!</v>
      </c>
    </row>
    <row r="480" spans="1:17" ht="17.399999999999999" x14ac:dyDescent="0.2">
      <c r="A480" s="81" t="s">
        <v>2478</v>
      </c>
      <c r="B480" s="105" t="s">
        <v>41</v>
      </c>
      <c r="C480" s="105" t="s">
        <v>3667</v>
      </c>
      <c r="D480" s="111" t="s">
        <v>1624</v>
      </c>
      <c r="E480" s="105" t="s">
        <v>703</v>
      </c>
      <c r="F480" s="81"/>
      <c r="G480" s="81"/>
      <c r="I480" s="38" t="str">
        <f t="shared" si="42"/>
        <v/>
      </c>
      <c r="K480" s="38" t="e">
        <f t="shared" si="43"/>
        <v>#NUM!</v>
      </c>
      <c r="L480" s="38" t="e">
        <f t="shared" si="44"/>
        <v>#NUM!</v>
      </c>
      <c r="N480" s="38" t="str">
        <f t="shared" si="45"/>
        <v/>
      </c>
      <c r="P480" s="38" t="e">
        <f t="shared" si="46"/>
        <v>#NUM!</v>
      </c>
      <c r="Q480" s="38" t="e">
        <f t="shared" si="47"/>
        <v>#NUM!</v>
      </c>
    </row>
    <row r="481" spans="1:17" ht="17.399999999999999" x14ac:dyDescent="0.2">
      <c r="A481" s="81" t="s">
        <v>2478</v>
      </c>
      <c r="B481" s="105" t="s">
        <v>41</v>
      </c>
      <c r="C481" s="105" t="s">
        <v>3667</v>
      </c>
      <c r="D481" s="111" t="s">
        <v>4461</v>
      </c>
      <c r="E481" s="105" t="s">
        <v>4462</v>
      </c>
      <c r="F481" s="81"/>
      <c r="G481" s="81"/>
      <c r="I481" s="38" t="str">
        <f t="shared" si="42"/>
        <v/>
      </c>
      <c r="K481" s="38" t="e">
        <f t="shared" si="43"/>
        <v>#NUM!</v>
      </c>
      <c r="L481" s="38" t="e">
        <f t="shared" si="44"/>
        <v>#NUM!</v>
      </c>
      <c r="N481" s="38" t="str">
        <f t="shared" si="45"/>
        <v/>
      </c>
      <c r="P481" s="38" t="e">
        <f t="shared" si="46"/>
        <v>#NUM!</v>
      </c>
      <c r="Q481" s="38" t="e">
        <f t="shared" si="47"/>
        <v>#NUM!</v>
      </c>
    </row>
    <row r="482" spans="1:17" ht="17.399999999999999" x14ac:dyDescent="0.2">
      <c r="A482" s="81" t="s">
        <v>2478</v>
      </c>
      <c r="B482" s="105" t="s">
        <v>41</v>
      </c>
      <c r="C482" s="105" t="s">
        <v>3667</v>
      </c>
      <c r="D482" s="111" t="s">
        <v>4463</v>
      </c>
      <c r="E482" s="105" t="s">
        <v>4464</v>
      </c>
      <c r="F482" s="81"/>
      <c r="G482" s="81"/>
      <c r="I482" s="38" t="str">
        <f t="shared" si="42"/>
        <v/>
      </c>
      <c r="K482" s="38" t="e">
        <f t="shared" si="43"/>
        <v>#NUM!</v>
      </c>
      <c r="L482" s="38" t="e">
        <f t="shared" si="44"/>
        <v>#NUM!</v>
      </c>
      <c r="N482" s="38" t="str">
        <f t="shared" si="45"/>
        <v/>
      </c>
      <c r="P482" s="38" t="e">
        <f t="shared" si="46"/>
        <v>#NUM!</v>
      </c>
      <c r="Q482" s="38" t="e">
        <f t="shared" si="47"/>
        <v>#NUM!</v>
      </c>
    </row>
    <row r="483" spans="1:17" ht="17.399999999999999" x14ac:dyDescent="0.2">
      <c r="A483" s="81" t="s">
        <v>2478</v>
      </c>
      <c r="B483" s="105" t="s">
        <v>41</v>
      </c>
      <c r="C483" s="105" t="s">
        <v>3667</v>
      </c>
      <c r="D483" s="111" t="s">
        <v>4465</v>
      </c>
      <c r="E483" s="105" t="s">
        <v>4466</v>
      </c>
      <c r="F483" s="81"/>
      <c r="G483" s="81"/>
      <c r="I483" s="38" t="str">
        <f t="shared" si="42"/>
        <v/>
      </c>
      <c r="K483" s="38" t="e">
        <f t="shared" si="43"/>
        <v>#NUM!</v>
      </c>
      <c r="L483" s="38" t="e">
        <f t="shared" si="44"/>
        <v>#NUM!</v>
      </c>
      <c r="N483" s="38" t="str">
        <f t="shared" si="45"/>
        <v/>
      </c>
      <c r="P483" s="38" t="e">
        <f t="shared" si="46"/>
        <v>#NUM!</v>
      </c>
      <c r="Q483" s="38" t="e">
        <f t="shared" si="47"/>
        <v>#NUM!</v>
      </c>
    </row>
    <row r="484" spans="1:17" ht="17.399999999999999" x14ac:dyDescent="0.2">
      <c r="A484" s="81" t="s">
        <v>2478</v>
      </c>
      <c r="B484" s="105" t="s">
        <v>41</v>
      </c>
      <c r="C484" s="105" t="s">
        <v>3667</v>
      </c>
      <c r="D484" s="111" t="s">
        <v>4467</v>
      </c>
      <c r="E484" s="105" t="s">
        <v>4468</v>
      </c>
      <c r="F484" s="81"/>
      <c r="G484" s="81"/>
      <c r="I484" s="38" t="str">
        <f t="shared" si="42"/>
        <v/>
      </c>
      <c r="K484" s="38" t="e">
        <f t="shared" si="43"/>
        <v>#NUM!</v>
      </c>
      <c r="L484" s="38" t="e">
        <f t="shared" si="44"/>
        <v>#NUM!</v>
      </c>
      <c r="N484" s="38" t="str">
        <f t="shared" si="45"/>
        <v/>
      </c>
      <c r="P484" s="38" t="e">
        <f t="shared" si="46"/>
        <v>#NUM!</v>
      </c>
      <c r="Q484" s="38" t="e">
        <f t="shared" si="47"/>
        <v>#NUM!</v>
      </c>
    </row>
    <row r="485" spans="1:17" ht="17.399999999999999" x14ac:dyDescent="0.2">
      <c r="A485" s="81" t="s">
        <v>2478</v>
      </c>
      <c r="B485" s="105" t="s">
        <v>41</v>
      </c>
      <c r="C485" s="105" t="s">
        <v>3668</v>
      </c>
      <c r="D485" s="111" t="s">
        <v>1625</v>
      </c>
      <c r="E485" s="105" t="s">
        <v>3461</v>
      </c>
      <c r="F485" s="81"/>
      <c r="G485" s="81"/>
      <c r="I485" s="38" t="str">
        <f t="shared" si="42"/>
        <v/>
      </c>
      <c r="K485" s="38" t="e">
        <f t="shared" si="43"/>
        <v>#NUM!</v>
      </c>
      <c r="L485" s="38" t="e">
        <f t="shared" si="44"/>
        <v>#NUM!</v>
      </c>
      <c r="N485" s="38" t="str">
        <f t="shared" si="45"/>
        <v/>
      </c>
      <c r="P485" s="38" t="e">
        <f t="shared" si="46"/>
        <v>#NUM!</v>
      </c>
      <c r="Q485" s="38" t="e">
        <f t="shared" si="47"/>
        <v>#NUM!</v>
      </c>
    </row>
    <row r="486" spans="1:17" ht="17.399999999999999" x14ac:dyDescent="0.2">
      <c r="A486" s="81" t="s">
        <v>2478</v>
      </c>
      <c r="B486" s="105" t="s">
        <v>41</v>
      </c>
      <c r="C486" s="105" t="s">
        <v>3668</v>
      </c>
      <c r="D486" s="111" t="s">
        <v>1626</v>
      </c>
      <c r="E486" s="105" t="s">
        <v>3094</v>
      </c>
      <c r="F486" s="81"/>
      <c r="G486" s="81"/>
      <c r="I486" s="38" t="str">
        <f t="shared" si="42"/>
        <v/>
      </c>
      <c r="K486" s="38" t="e">
        <f t="shared" si="43"/>
        <v>#NUM!</v>
      </c>
      <c r="L486" s="38" t="e">
        <f t="shared" si="44"/>
        <v>#NUM!</v>
      </c>
      <c r="N486" s="38" t="str">
        <f t="shared" si="45"/>
        <v/>
      </c>
      <c r="P486" s="38" t="e">
        <f t="shared" si="46"/>
        <v>#NUM!</v>
      </c>
      <c r="Q486" s="38" t="e">
        <f t="shared" si="47"/>
        <v>#NUM!</v>
      </c>
    </row>
    <row r="487" spans="1:17" ht="17.399999999999999" x14ac:dyDescent="0.2">
      <c r="A487" s="81" t="s">
        <v>2478</v>
      </c>
      <c r="B487" s="105" t="s">
        <v>41</v>
      </c>
      <c r="C487" s="105" t="s">
        <v>3668</v>
      </c>
      <c r="D487" s="111" t="s">
        <v>1627</v>
      </c>
      <c r="E487" s="105" t="s">
        <v>704</v>
      </c>
      <c r="F487" s="81"/>
      <c r="G487" s="81"/>
      <c r="I487" s="38" t="str">
        <f t="shared" si="42"/>
        <v/>
      </c>
      <c r="K487" s="38" t="e">
        <f t="shared" si="43"/>
        <v>#NUM!</v>
      </c>
      <c r="L487" s="38" t="e">
        <f t="shared" si="44"/>
        <v>#NUM!</v>
      </c>
      <c r="N487" s="38" t="str">
        <f t="shared" si="45"/>
        <v/>
      </c>
      <c r="P487" s="38" t="e">
        <f t="shared" si="46"/>
        <v>#NUM!</v>
      </c>
      <c r="Q487" s="38" t="e">
        <f t="shared" si="47"/>
        <v>#NUM!</v>
      </c>
    </row>
    <row r="488" spans="1:17" ht="17.399999999999999" x14ac:dyDescent="0.2">
      <c r="A488" s="81" t="s">
        <v>2478</v>
      </c>
      <c r="B488" s="105" t="s">
        <v>41</v>
      </c>
      <c r="C488" s="105" t="s">
        <v>3668</v>
      </c>
      <c r="D488" s="111" t="s">
        <v>1628</v>
      </c>
      <c r="E488" s="105" t="s">
        <v>49</v>
      </c>
      <c r="F488" s="81"/>
      <c r="G488" s="81"/>
      <c r="I488" s="38" t="str">
        <f t="shared" si="42"/>
        <v/>
      </c>
      <c r="K488" s="38" t="e">
        <f t="shared" si="43"/>
        <v>#NUM!</v>
      </c>
      <c r="L488" s="38" t="e">
        <f t="shared" si="44"/>
        <v>#NUM!</v>
      </c>
      <c r="N488" s="38" t="str">
        <f t="shared" si="45"/>
        <v/>
      </c>
      <c r="P488" s="38" t="e">
        <f t="shared" si="46"/>
        <v>#NUM!</v>
      </c>
      <c r="Q488" s="38" t="e">
        <f t="shared" si="47"/>
        <v>#NUM!</v>
      </c>
    </row>
    <row r="489" spans="1:17" ht="17.399999999999999" x14ac:dyDescent="0.2">
      <c r="A489" s="81" t="s">
        <v>2478</v>
      </c>
      <c r="B489" s="105" t="s">
        <v>41</v>
      </c>
      <c r="C489" s="105" t="s">
        <v>3668</v>
      </c>
      <c r="D489" s="111" t="s">
        <v>1629</v>
      </c>
      <c r="E489" s="105" t="s">
        <v>50</v>
      </c>
      <c r="F489" s="81"/>
      <c r="G489" s="81"/>
      <c r="I489" s="38" t="str">
        <f t="shared" si="42"/>
        <v/>
      </c>
      <c r="K489" s="38" t="e">
        <f t="shared" si="43"/>
        <v>#NUM!</v>
      </c>
      <c r="L489" s="38" t="e">
        <f t="shared" si="44"/>
        <v>#NUM!</v>
      </c>
      <c r="N489" s="38" t="str">
        <f t="shared" si="45"/>
        <v/>
      </c>
      <c r="P489" s="38" t="e">
        <f t="shared" si="46"/>
        <v>#NUM!</v>
      </c>
      <c r="Q489" s="38" t="e">
        <f t="shared" si="47"/>
        <v>#NUM!</v>
      </c>
    </row>
    <row r="490" spans="1:17" ht="17.399999999999999" x14ac:dyDescent="0.2">
      <c r="A490" s="81" t="s">
        <v>2478</v>
      </c>
      <c r="B490" s="105" t="s">
        <v>41</v>
      </c>
      <c r="C490" s="105" t="s">
        <v>3668</v>
      </c>
      <c r="D490" s="111" t="s">
        <v>1630</v>
      </c>
      <c r="E490" s="105" t="s">
        <v>705</v>
      </c>
      <c r="F490" s="81"/>
      <c r="G490" s="81"/>
      <c r="I490" s="38" t="str">
        <f t="shared" si="42"/>
        <v/>
      </c>
      <c r="K490" s="38" t="e">
        <f t="shared" si="43"/>
        <v>#NUM!</v>
      </c>
      <c r="L490" s="38" t="e">
        <f t="shared" si="44"/>
        <v>#NUM!</v>
      </c>
      <c r="N490" s="38" t="str">
        <f t="shared" si="45"/>
        <v/>
      </c>
      <c r="P490" s="38" t="e">
        <f t="shared" si="46"/>
        <v>#NUM!</v>
      </c>
      <c r="Q490" s="38" t="e">
        <f t="shared" si="47"/>
        <v>#NUM!</v>
      </c>
    </row>
    <row r="491" spans="1:17" ht="17.399999999999999" x14ac:dyDescent="0.2">
      <c r="A491" s="81" t="s">
        <v>2478</v>
      </c>
      <c r="B491" s="105" t="s">
        <v>41</v>
      </c>
      <c r="C491" s="105" t="s">
        <v>3668</v>
      </c>
      <c r="D491" s="111" t="s">
        <v>4469</v>
      </c>
      <c r="E491" s="105" t="s">
        <v>4470</v>
      </c>
      <c r="F491" s="81"/>
      <c r="G491" s="81"/>
      <c r="I491" s="38" t="str">
        <f t="shared" si="42"/>
        <v/>
      </c>
      <c r="K491" s="38" t="e">
        <f t="shared" si="43"/>
        <v>#NUM!</v>
      </c>
      <c r="L491" s="38" t="e">
        <f t="shared" si="44"/>
        <v>#NUM!</v>
      </c>
      <c r="N491" s="38" t="str">
        <f t="shared" si="45"/>
        <v/>
      </c>
      <c r="P491" s="38" t="e">
        <f t="shared" si="46"/>
        <v>#NUM!</v>
      </c>
      <c r="Q491" s="38" t="e">
        <f t="shared" si="47"/>
        <v>#NUM!</v>
      </c>
    </row>
    <row r="492" spans="1:17" ht="17.399999999999999" x14ac:dyDescent="0.2">
      <c r="A492" s="81" t="s">
        <v>2478</v>
      </c>
      <c r="B492" s="105" t="s">
        <v>41</v>
      </c>
      <c r="C492" s="105" t="s">
        <v>3668</v>
      </c>
      <c r="D492" s="111" t="s">
        <v>4471</v>
      </c>
      <c r="E492" s="105" t="s">
        <v>4472</v>
      </c>
      <c r="F492" s="81"/>
      <c r="G492" s="81"/>
      <c r="I492" s="38" t="str">
        <f t="shared" si="42"/>
        <v/>
      </c>
      <c r="K492" s="38" t="e">
        <f t="shared" si="43"/>
        <v>#NUM!</v>
      </c>
      <c r="L492" s="38" t="e">
        <f t="shared" si="44"/>
        <v>#NUM!</v>
      </c>
      <c r="N492" s="38" t="str">
        <f t="shared" si="45"/>
        <v/>
      </c>
      <c r="P492" s="38" t="e">
        <f t="shared" si="46"/>
        <v>#NUM!</v>
      </c>
      <c r="Q492" s="38" t="e">
        <f t="shared" si="47"/>
        <v>#NUM!</v>
      </c>
    </row>
    <row r="493" spans="1:17" ht="17.399999999999999" x14ac:dyDescent="0.2">
      <c r="A493" s="81" t="s">
        <v>2478</v>
      </c>
      <c r="B493" s="105" t="s">
        <v>41</v>
      </c>
      <c r="C493" s="105" t="s">
        <v>3669</v>
      </c>
      <c r="D493" s="111" t="s">
        <v>1631</v>
      </c>
      <c r="E493" s="105" t="s">
        <v>51</v>
      </c>
      <c r="F493" s="81"/>
      <c r="G493" s="81"/>
      <c r="I493" s="38" t="str">
        <f t="shared" si="42"/>
        <v/>
      </c>
      <c r="K493" s="38" t="e">
        <f t="shared" si="43"/>
        <v>#NUM!</v>
      </c>
      <c r="L493" s="38" t="e">
        <f t="shared" si="44"/>
        <v>#NUM!</v>
      </c>
      <c r="N493" s="38" t="str">
        <f t="shared" si="45"/>
        <v/>
      </c>
      <c r="P493" s="38" t="e">
        <f t="shared" si="46"/>
        <v>#NUM!</v>
      </c>
      <c r="Q493" s="38" t="e">
        <f t="shared" si="47"/>
        <v>#NUM!</v>
      </c>
    </row>
    <row r="494" spans="1:17" ht="17.399999999999999" x14ac:dyDescent="0.2">
      <c r="A494" s="81" t="s">
        <v>2478</v>
      </c>
      <c r="B494" s="105" t="s">
        <v>2486</v>
      </c>
      <c r="C494" s="105" t="s">
        <v>3800</v>
      </c>
      <c r="D494" s="111" t="s">
        <v>3301</v>
      </c>
      <c r="E494" s="105" t="s">
        <v>3302</v>
      </c>
      <c r="F494" s="81"/>
      <c r="G494" s="81"/>
      <c r="I494" s="38" t="str">
        <f t="shared" si="42"/>
        <v/>
      </c>
      <c r="K494" s="38" t="e">
        <f t="shared" si="43"/>
        <v>#NUM!</v>
      </c>
      <c r="L494" s="38" t="e">
        <f t="shared" si="44"/>
        <v>#NUM!</v>
      </c>
      <c r="N494" s="38" t="str">
        <f t="shared" si="45"/>
        <v/>
      </c>
      <c r="P494" s="38" t="e">
        <f t="shared" si="46"/>
        <v>#NUM!</v>
      </c>
      <c r="Q494" s="38" t="e">
        <f t="shared" si="47"/>
        <v>#NUM!</v>
      </c>
    </row>
    <row r="495" spans="1:17" ht="17.399999999999999" x14ac:dyDescent="0.2">
      <c r="A495" s="81" t="s">
        <v>2478</v>
      </c>
      <c r="B495" s="105" t="s">
        <v>2486</v>
      </c>
      <c r="C495" s="105" t="s">
        <v>3956</v>
      </c>
      <c r="D495" s="111" t="s">
        <v>3846</v>
      </c>
      <c r="E495" s="105" t="s">
        <v>3847</v>
      </c>
      <c r="F495" s="81"/>
      <c r="G495" s="81"/>
      <c r="I495" s="38" t="str">
        <f t="shared" si="42"/>
        <v/>
      </c>
      <c r="K495" s="38" t="e">
        <f t="shared" si="43"/>
        <v>#NUM!</v>
      </c>
      <c r="L495" s="38" t="e">
        <f t="shared" si="44"/>
        <v>#NUM!</v>
      </c>
      <c r="N495" s="38" t="str">
        <f t="shared" si="45"/>
        <v/>
      </c>
      <c r="P495" s="38" t="e">
        <f t="shared" si="46"/>
        <v>#NUM!</v>
      </c>
      <c r="Q495" s="38" t="e">
        <f t="shared" si="47"/>
        <v>#NUM!</v>
      </c>
    </row>
    <row r="496" spans="1:17" ht="17.399999999999999" x14ac:dyDescent="0.2">
      <c r="A496" s="81" t="s">
        <v>2478</v>
      </c>
      <c r="B496" s="105" t="s">
        <v>2486</v>
      </c>
      <c r="C496" s="105" t="s">
        <v>3767</v>
      </c>
      <c r="D496" s="111" t="s">
        <v>2787</v>
      </c>
      <c r="E496" s="105" t="s">
        <v>2788</v>
      </c>
      <c r="F496" s="81"/>
      <c r="G496" s="81"/>
      <c r="I496" s="38" t="str">
        <f t="shared" si="42"/>
        <v/>
      </c>
      <c r="K496" s="38" t="e">
        <f t="shared" si="43"/>
        <v>#NUM!</v>
      </c>
      <c r="L496" s="38" t="e">
        <f t="shared" si="44"/>
        <v>#NUM!</v>
      </c>
      <c r="N496" s="38" t="str">
        <f t="shared" si="45"/>
        <v/>
      </c>
      <c r="P496" s="38" t="e">
        <f t="shared" si="46"/>
        <v>#NUM!</v>
      </c>
      <c r="Q496" s="38" t="e">
        <f t="shared" si="47"/>
        <v>#NUM!</v>
      </c>
    </row>
    <row r="497" spans="1:17" ht="17.399999999999999" x14ac:dyDescent="0.2">
      <c r="A497" s="81" t="s">
        <v>2478</v>
      </c>
      <c r="B497" s="105" t="s">
        <v>2486</v>
      </c>
      <c r="C497" s="105" t="s">
        <v>3770</v>
      </c>
      <c r="D497" s="111" t="s">
        <v>2893</v>
      </c>
      <c r="E497" s="105" t="s">
        <v>2894</v>
      </c>
      <c r="F497" s="81"/>
      <c r="G497" s="81"/>
      <c r="I497" s="38" t="str">
        <f t="shared" si="42"/>
        <v/>
      </c>
      <c r="K497" s="38" t="e">
        <f t="shared" si="43"/>
        <v>#NUM!</v>
      </c>
      <c r="L497" s="38" t="e">
        <f t="shared" si="44"/>
        <v>#NUM!</v>
      </c>
      <c r="N497" s="38" t="str">
        <f t="shared" si="45"/>
        <v/>
      </c>
      <c r="P497" s="38" t="e">
        <f t="shared" si="46"/>
        <v>#NUM!</v>
      </c>
      <c r="Q497" s="38" t="e">
        <f t="shared" si="47"/>
        <v>#NUM!</v>
      </c>
    </row>
    <row r="498" spans="1:17" ht="17.399999999999999" x14ac:dyDescent="0.2">
      <c r="A498" s="81" t="s">
        <v>2478</v>
      </c>
      <c r="B498" s="105" t="s">
        <v>2486</v>
      </c>
      <c r="C498" s="105" t="s">
        <v>3770</v>
      </c>
      <c r="D498" s="111" t="s">
        <v>2994</v>
      </c>
      <c r="E498" s="105" t="s">
        <v>3230</v>
      </c>
      <c r="F498" s="81"/>
      <c r="G498" s="81"/>
      <c r="I498" s="38" t="str">
        <f t="shared" si="42"/>
        <v/>
      </c>
      <c r="K498" s="38" t="e">
        <f t="shared" si="43"/>
        <v>#NUM!</v>
      </c>
      <c r="L498" s="38" t="e">
        <f t="shared" si="44"/>
        <v>#NUM!</v>
      </c>
      <c r="N498" s="38" t="str">
        <f t="shared" si="45"/>
        <v/>
      </c>
      <c r="P498" s="38" t="e">
        <f t="shared" si="46"/>
        <v>#NUM!</v>
      </c>
      <c r="Q498" s="38" t="e">
        <f t="shared" si="47"/>
        <v>#NUM!</v>
      </c>
    </row>
    <row r="499" spans="1:17" ht="17.399999999999999" x14ac:dyDescent="0.2">
      <c r="A499" s="81" t="s">
        <v>2478</v>
      </c>
      <c r="B499" s="105" t="s">
        <v>2486</v>
      </c>
      <c r="C499" s="105" t="s">
        <v>3778</v>
      </c>
      <c r="D499" s="111" t="s">
        <v>2918</v>
      </c>
      <c r="E499" s="105" t="s">
        <v>2919</v>
      </c>
      <c r="F499" s="81"/>
      <c r="G499" s="81"/>
      <c r="I499" s="38" t="str">
        <f t="shared" si="42"/>
        <v/>
      </c>
      <c r="K499" s="38" t="e">
        <f t="shared" si="43"/>
        <v>#NUM!</v>
      </c>
      <c r="L499" s="38" t="e">
        <f t="shared" si="44"/>
        <v>#NUM!</v>
      </c>
      <c r="N499" s="38" t="str">
        <f t="shared" si="45"/>
        <v/>
      </c>
      <c r="P499" s="38" t="e">
        <f t="shared" si="46"/>
        <v>#NUM!</v>
      </c>
      <c r="Q499" s="38" t="e">
        <f t="shared" si="47"/>
        <v>#NUM!</v>
      </c>
    </row>
    <row r="500" spans="1:17" ht="17.399999999999999" x14ac:dyDescent="0.2">
      <c r="A500" s="81" t="s">
        <v>2478</v>
      </c>
      <c r="B500" s="105" t="s">
        <v>2486</v>
      </c>
      <c r="C500" s="105" t="s">
        <v>3778</v>
      </c>
      <c r="D500" s="111" t="s">
        <v>2920</v>
      </c>
      <c r="E500" s="105" t="s">
        <v>2921</v>
      </c>
      <c r="F500" s="81"/>
      <c r="G500" s="81"/>
      <c r="I500" s="38" t="str">
        <f t="shared" si="42"/>
        <v/>
      </c>
      <c r="K500" s="38" t="e">
        <f t="shared" si="43"/>
        <v>#NUM!</v>
      </c>
      <c r="L500" s="38" t="e">
        <f t="shared" si="44"/>
        <v>#NUM!</v>
      </c>
      <c r="N500" s="38" t="str">
        <f t="shared" si="45"/>
        <v/>
      </c>
      <c r="P500" s="38" t="e">
        <f t="shared" si="46"/>
        <v>#NUM!</v>
      </c>
      <c r="Q500" s="38" t="e">
        <f t="shared" si="47"/>
        <v>#NUM!</v>
      </c>
    </row>
    <row r="501" spans="1:17" ht="17.399999999999999" x14ac:dyDescent="0.2">
      <c r="A501" s="81" t="s">
        <v>2478</v>
      </c>
      <c r="B501" s="105" t="s">
        <v>2486</v>
      </c>
      <c r="C501" s="105" t="s">
        <v>3763</v>
      </c>
      <c r="D501" s="111" t="s">
        <v>2995</v>
      </c>
      <c r="E501" s="105" t="s">
        <v>2996</v>
      </c>
      <c r="F501" s="81"/>
      <c r="G501" s="81"/>
      <c r="I501" s="38" t="str">
        <f t="shared" si="42"/>
        <v/>
      </c>
      <c r="K501" s="38" t="e">
        <f t="shared" si="43"/>
        <v>#NUM!</v>
      </c>
      <c r="L501" s="38" t="e">
        <f t="shared" si="44"/>
        <v>#NUM!</v>
      </c>
      <c r="N501" s="38" t="str">
        <f t="shared" si="45"/>
        <v/>
      </c>
      <c r="P501" s="38" t="e">
        <f t="shared" si="46"/>
        <v>#NUM!</v>
      </c>
      <c r="Q501" s="38" t="e">
        <f t="shared" si="47"/>
        <v>#NUM!</v>
      </c>
    </row>
    <row r="502" spans="1:17" ht="17.399999999999999" x14ac:dyDescent="0.2">
      <c r="A502" s="81" t="s">
        <v>2478</v>
      </c>
      <c r="B502" s="105" t="s">
        <v>2486</v>
      </c>
      <c r="C502" s="105" t="s">
        <v>3771</v>
      </c>
      <c r="D502" s="111" t="s">
        <v>2895</v>
      </c>
      <c r="E502" s="105" t="s">
        <v>2896</v>
      </c>
      <c r="F502" s="81"/>
      <c r="G502" s="81"/>
      <c r="I502" s="38" t="str">
        <f t="shared" si="42"/>
        <v/>
      </c>
      <c r="K502" s="38" t="e">
        <f t="shared" si="43"/>
        <v>#NUM!</v>
      </c>
      <c r="L502" s="38" t="e">
        <f t="shared" si="44"/>
        <v>#NUM!</v>
      </c>
      <c r="N502" s="38" t="str">
        <f t="shared" si="45"/>
        <v/>
      </c>
      <c r="P502" s="38" t="e">
        <f t="shared" si="46"/>
        <v>#NUM!</v>
      </c>
      <c r="Q502" s="38" t="e">
        <f t="shared" si="47"/>
        <v>#NUM!</v>
      </c>
    </row>
    <row r="503" spans="1:17" ht="17.399999999999999" x14ac:dyDescent="0.2">
      <c r="A503" s="81" t="s">
        <v>2478</v>
      </c>
      <c r="B503" s="105" t="s">
        <v>2486</v>
      </c>
      <c r="C503" s="105" t="s">
        <v>3769</v>
      </c>
      <c r="D503" s="111" t="s">
        <v>2891</v>
      </c>
      <c r="E503" s="105" t="s">
        <v>2892</v>
      </c>
      <c r="F503" s="81"/>
      <c r="G503" s="81"/>
      <c r="I503" s="38" t="str">
        <f t="shared" si="42"/>
        <v/>
      </c>
      <c r="K503" s="38" t="e">
        <f t="shared" si="43"/>
        <v>#NUM!</v>
      </c>
      <c r="L503" s="38" t="e">
        <f t="shared" si="44"/>
        <v>#NUM!</v>
      </c>
      <c r="N503" s="38" t="str">
        <f t="shared" si="45"/>
        <v/>
      </c>
      <c r="P503" s="38" t="e">
        <f t="shared" si="46"/>
        <v>#NUM!</v>
      </c>
      <c r="Q503" s="38" t="e">
        <f t="shared" si="47"/>
        <v>#NUM!</v>
      </c>
    </row>
    <row r="504" spans="1:17" ht="17.399999999999999" x14ac:dyDescent="0.2">
      <c r="A504" s="81" t="s">
        <v>2478</v>
      </c>
      <c r="B504" s="105" t="s">
        <v>2486</v>
      </c>
      <c r="C504" s="105" t="s">
        <v>3769</v>
      </c>
      <c r="D504" s="111" t="s">
        <v>5610</v>
      </c>
      <c r="E504" s="105" t="s">
        <v>5611</v>
      </c>
      <c r="F504" s="81"/>
      <c r="G504" s="81"/>
      <c r="I504" s="38" t="str">
        <f t="shared" si="42"/>
        <v/>
      </c>
      <c r="K504" s="38" t="e">
        <f t="shared" si="43"/>
        <v>#NUM!</v>
      </c>
      <c r="L504" s="38" t="e">
        <f t="shared" si="44"/>
        <v>#NUM!</v>
      </c>
      <c r="N504" s="38" t="str">
        <f t="shared" si="45"/>
        <v/>
      </c>
      <c r="P504" s="38" t="e">
        <f t="shared" si="46"/>
        <v>#NUM!</v>
      </c>
      <c r="Q504" s="38" t="e">
        <f t="shared" si="47"/>
        <v>#NUM!</v>
      </c>
    </row>
    <row r="505" spans="1:17" ht="17.399999999999999" x14ac:dyDescent="0.2">
      <c r="A505" s="81" t="s">
        <v>2478</v>
      </c>
      <c r="B505" s="105" t="s">
        <v>2311</v>
      </c>
      <c r="C505" s="105" t="s">
        <v>3761</v>
      </c>
      <c r="D505" s="111" t="s">
        <v>2418</v>
      </c>
      <c r="E505" s="105" t="s">
        <v>2419</v>
      </c>
      <c r="F505" s="81"/>
      <c r="G505" s="81"/>
      <c r="I505" s="38" t="str">
        <f t="shared" si="42"/>
        <v/>
      </c>
      <c r="K505" s="38" t="e">
        <f t="shared" si="43"/>
        <v>#NUM!</v>
      </c>
      <c r="L505" s="38" t="e">
        <f t="shared" si="44"/>
        <v>#NUM!</v>
      </c>
      <c r="N505" s="38" t="str">
        <f t="shared" si="45"/>
        <v/>
      </c>
      <c r="P505" s="38" t="e">
        <f t="shared" si="46"/>
        <v>#NUM!</v>
      </c>
      <c r="Q505" s="38" t="e">
        <f t="shared" si="47"/>
        <v>#NUM!</v>
      </c>
    </row>
    <row r="506" spans="1:17" ht="17.399999999999999" x14ac:dyDescent="0.2">
      <c r="A506" s="81" t="s">
        <v>2478</v>
      </c>
      <c r="B506" s="105" t="s">
        <v>2311</v>
      </c>
      <c r="C506" s="105" t="s">
        <v>3761</v>
      </c>
      <c r="D506" s="111" t="s">
        <v>2420</v>
      </c>
      <c r="E506" s="105" t="s">
        <v>2421</v>
      </c>
      <c r="F506" s="81"/>
      <c r="G506" s="81"/>
      <c r="I506" s="38" t="str">
        <f t="shared" si="42"/>
        <v/>
      </c>
      <c r="K506" s="38" t="e">
        <f t="shared" si="43"/>
        <v>#NUM!</v>
      </c>
      <c r="L506" s="38" t="e">
        <f t="shared" si="44"/>
        <v>#NUM!</v>
      </c>
      <c r="N506" s="38" t="str">
        <f t="shared" si="45"/>
        <v/>
      </c>
      <c r="P506" s="38" t="e">
        <f t="shared" si="46"/>
        <v>#NUM!</v>
      </c>
      <c r="Q506" s="38" t="e">
        <f t="shared" si="47"/>
        <v>#NUM!</v>
      </c>
    </row>
    <row r="507" spans="1:17" ht="17.399999999999999" x14ac:dyDescent="0.2">
      <c r="A507" s="81" t="s">
        <v>2478</v>
      </c>
      <c r="B507" s="105" t="s">
        <v>2311</v>
      </c>
      <c r="C507" s="105" t="s">
        <v>3757</v>
      </c>
      <c r="D507" s="111" t="s">
        <v>2396</v>
      </c>
      <c r="E507" s="105" t="s">
        <v>2397</v>
      </c>
      <c r="F507" s="81"/>
      <c r="G507" s="81"/>
      <c r="I507" s="38" t="str">
        <f t="shared" si="42"/>
        <v/>
      </c>
      <c r="K507" s="38" t="e">
        <f t="shared" si="43"/>
        <v>#NUM!</v>
      </c>
      <c r="L507" s="38" t="e">
        <f t="shared" si="44"/>
        <v>#NUM!</v>
      </c>
      <c r="N507" s="38" t="str">
        <f t="shared" si="45"/>
        <v/>
      </c>
      <c r="P507" s="38" t="e">
        <f t="shared" si="46"/>
        <v>#NUM!</v>
      </c>
      <c r="Q507" s="38" t="e">
        <f t="shared" si="47"/>
        <v>#NUM!</v>
      </c>
    </row>
    <row r="508" spans="1:17" ht="17.399999999999999" x14ac:dyDescent="0.2">
      <c r="A508" s="81" t="s">
        <v>2478</v>
      </c>
      <c r="B508" s="105" t="s">
        <v>2311</v>
      </c>
      <c r="C508" s="105" t="s">
        <v>3757</v>
      </c>
      <c r="D508" s="111" t="s">
        <v>2410</v>
      </c>
      <c r="E508" s="105" t="s">
        <v>2411</v>
      </c>
      <c r="F508" s="81"/>
      <c r="G508" s="81"/>
      <c r="I508" s="38" t="str">
        <f t="shared" si="42"/>
        <v/>
      </c>
      <c r="K508" s="38" t="e">
        <f t="shared" si="43"/>
        <v>#NUM!</v>
      </c>
      <c r="L508" s="38" t="e">
        <f t="shared" si="44"/>
        <v>#NUM!</v>
      </c>
      <c r="N508" s="38" t="str">
        <f t="shared" si="45"/>
        <v/>
      </c>
      <c r="P508" s="38" t="e">
        <f t="shared" si="46"/>
        <v>#NUM!</v>
      </c>
      <c r="Q508" s="38" t="e">
        <f t="shared" si="47"/>
        <v>#NUM!</v>
      </c>
    </row>
    <row r="509" spans="1:17" ht="17.399999999999999" x14ac:dyDescent="0.2">
      <c r="A509" s="81" t="s">
        <v>2478</v>
      </c>
      <c r="B509" s="105" t="s">
        <v>2311</v>
      </c>
      <c r="C509" s="105" t="s">
        <v>3760</v>
      </c>
      <c r="D509" s="111" t="s">
        <v>2406</v>
      </c>
      <c r="E509" s="105" t="s">
        <v>2407</v>
      </c>
      <c r="F509" s="81"/>
      <c r="G509" s="81"/>
      <c r="I509" s="38" t="str">
        <f t="shared" si="42"/>
        <v/>
      </c>
      <c r="K509" s="38" t="e">
        <f t="shared" si="43"/>
        <v>#NUM!</v>
      </c>
      <c r="L509" s="38" t="e">
        <f t="shared" si="44"/>
        <v>#NUM!</v>
      </c>
      <c r="N509" s="38" t="str">
        <f t="shared" si="45"/>
        <v/>
      </c>
      <c r="P509" s="38" t="e">
        <f t="shared" si="46"/>
        <v>#NUM!</v>
      </c>
      <c r="Q509" s="38" t="e">
        <f t="shared" si="47"/>
        <v>#NUM!</v>
      </c>
    </row>
    <row r="510" spans="1:17" ht="17.399999999999999" x14ac:dyDescent="0.2">
      <c r="A510" s="81" t="s">
        <v>2478</v>
      </c>
      <c r="B510" s="105" t="s">
        <v>2311</v>
      </c>
      <c r="C510" s="105" t="s">
        <v>3760</v>
      </c>
      <c r="D510" s="111" t="s">
        <v>2408</v>
      </c>
      <c r="E510" s="105" t="s">
        <v>2409</v>
      </c>
      <c r="F510" s="81"/>
      <c r="G510" s="81"/>
      <c r="I510" s="38" t="str">
        <f t="shared" si="42"/>
        <v/>
      </c>
      <c r="K510" s="38" t="e">
        <f t="shared" si="43"/>
        <v>#NUM!</v>
      </c>
      <c r="L510" s="38" t="e">
        <f t="shared" si="44"/>
        <v>#NUM!</v>
      </c>
      <c r="N510" s="38" t="str">
        <f t="shared" si="45"/>
        <v/>
      </c>
      <c r="P510" s="38" t="e">
        <f t="shared" si="46"/>
        <v>#NUM!</v>
      </c>
      <c r="Q510" s="38" t="e">
        <f t="shared" si="47"/>
        <v>#NUM!</v>
      </c>
    </row>
    <row r="511" spans="1:17" ht="17.399999999999999" x14ac:dyDescent="0.2">
      <c r="A511" s="81" t="s">
        <v>2478</v>
      </c>
      <c r="B511" s="105" t="s">
        <v>2311</v>
      </c>
      <c r="C511" s="105" t="s">
        <v>3782</v>
      </c>
      <c r="D511" s="111" t="s">
        <v>3010</v>
      </c>
      <c r="E511" s="105" t="s">
        <v>3011</v>
      </c>
      <c r="F511" s="81"/>
      <c r="G511" s="81"/>
      <c r="I511" s="38" t="str">
        <f t="shared" si="42"/>
        <v/>
      </c>
      <c r="K511" s="38" t="e">
        <f t="shared" si="43"/>
        <v>#NUM!</v>
      </c>
      <c r="L511" s="38" t="e">
        <f t="shared" si="44"/>
        <v>#NUM!</v>
      </c>
      <c r="N511" s="38" t="str">
        <f t="shared" si="45"/>
        <v/>
      </c>
      <c r="P511" s="38" t="e">
        <f t="shared" si="46"/>
        <v>#NUM!</v>
      </c>
      <c r="Q511" s="38" t="e">
        <f t="shared" si="47"/>
        <v>#NUM!</v>
      </c>
    </row>
    <row r="512" spans="1:17" ht="17.399999999999999" x14ac:dyDescent="0.2">
      <c r="A512" s="81" t="s">
        <v>2478</v>
      </c>
      <c r="B512" s="105" t="s">
        <v>2311</v>
      </c>
      <c r="C512" s="105" t="s">
        <v>3782</v>
      </c>
      <c r="D512" s="111" t="s">
        <v>3012</v>
      </c>
      <c r="E512" s="105" t="s">
        <v>3013</v>
      </c>
      <c r="F512" s="81"/>
      <c r="G512" s="81"/>
      <c r="I512" s="38" t="str">
        <f t="shared" si="42"/>
        <v/>
      </c>
      <c r="K512" s="38" t="e">
        <f t="shared" si="43"/>
        <v>#NUM!</v>
      </c>
      <c r="L512" s="38" t="e">
        <f t="shared" si="44"/>
        <v>#NUM!</v>
      </c>
      <c r="N512" s="38" t="str">
        <f t="shared" si="45"/>
        <v/>
      </c>
      <c r="P512" s="38" t="e">
        <f t="shared" si="46"/>
        <v>#NUM!</v>
      </c>
      <c r="Q512" s="38" t="e">
        <f t="shared" si="47"/>
        <v>#NUM!</v>
      </c>
    </row>
    <row r="513" spans="1:17" ht="17.399999999999999" x14ac:dyDescent="0.2">
      <c r="A513" s="81" t="s">
        <v>2478</v>
      </c>
      <c r="B513" s="105" t="s">
        <v>2311</v>
      </c>
      <c r="C513" s="105" t="s">
        <v>3777</v>
      </c>
      <c r="D513" s="111" t="s">
        <v>2914</v>
      </c>
      <c r="E513" s="105" t="s">
        <v>2915</v>
      </c>
      <c r="F513" s="81"/>
      <c r="G513" s="81"/>
      <c r="I513" s="38" t="str">
        <f t="shared" si="42"/>
        <v/>
      </c>
      <c r="K513" s="38" t="e">
        <f t="shared" si="43"/>
        <v>#NUM!</v>
      </c>
      <c r="L513" s="38" t="e">
        <f t="shared" si="44"/>
        <v>#NUM!</v>
      </c>
      <c r="N513" s="38" t="str">
        <f t="shared" si="45"/>
        <v/>
      </c>
      <c r="P513" s="38" t="e">
        <f t="shared" si="46"/>
        <v>#NUM!</v>
      </c>
      <c r="Q513" s="38" t="e">
        <f t="shared" si="47"/>
        <v>#NUM!</v>
      </c>
    </row>
    <row r="514" spans="1:17" ht="17.399999999999999" x14ac:dyDescent="0.2">
      <c r="A514" s="81" t="s">
        <v>2478</v>
      </c>
      <c r="B514" s="105" t="s">
        <v>2311</v>
      </c>
      <c r="C514" s="105" t="s">
        <v>3777</v>
      </c>
      <c r="D514" s="111" t="s">
        <v>2916</v>
      </c>
      <c r="E514" s="105" t="s">
        <v>2917</v>
      </c>
      <c r="F514" s="81"/>
      <c r="G514" s="81"/>
      <c r="I514" s="38" t="str">
        <f t="shared" si="42"/>
        <v/>
      </c>
      <c r="K514" s="38" t="e">
        <f t="shared" si="43"/>
        <v>#NUM!</v>
      </c>
      <c r="L514" s="38" t="e">
        <f t="shared" si="44"/>
        <v>#NUM!</v>
      </c>
      <c r="N514" s="38" t="str">
        <f t="shared" si="45"/>
        <v/>
      </c>
      <c r="P514" s="38" t="e">
        <f t="shared" si="46"/>
        <v>#NUM!</v>
      </c>
      <c r="Q514" s="38" t="e">
        <f t="shared" si="47"/>
        <v>#NUM!</v>
      </c>
    </row>
    <row r="515" spans="1:17" ht="17.399999999999999" x14ac:dyDescent="0.2">
      <c r="A515" s="81" t="s">
        <v>2478</v>
      </c>
      <c r="B515" s="105" t="s">
        <v>2311</v>
      </c>
      <c r="C515" s="105" t="s">
        <v>3774</v>
      </c>
      <c r="D515" s="111" t="s">
        <v>2902</v>
      </c>
      <c r="E515" s="105" t="s">
        <v>2903</v>
      </c>
      <c r="F515" s="81"/>
      <c r="G515" s="81"/>
      <c r="I515" s="38" t="str">
        <f t="shared" ref="I515:I578" si="48">IF(F515&lt;&gt;0,ROW(),"")</f>
        <v/>
      </c>
      <c r="K515" s="38" t="e">
        <f t="shared" ref="K515:K578" si="49">IF(ROW()&gt;=MAX($I:$I),"",INDEX(E:E,SMALL($I:$I,ROW(E514))))</f>
        <v>#NUM!</v>
      </c>
      <c r="L515" s="38" t="e">
        <f t="shared" ref="L515:L578" si="50">IF(ROW()&gt;=MAX($I:$I),"",INDEX(F:F,SMALL($I:$I,ROW(F514))))</f>
        <v>#NUM!</v>
      </c>
      <c r="N515" s="38" t="str">
        <f t="shared" ref="N515:N578" si="51">IF(G515&lt;&gt;0,ROW(),"")</f>
        <v/>
      </c>
      <c r="P515" s="38" t="e">
        <f t="shared" ref="P515:P578" si="52">IF(ROW()&gt;=MAX($N:$N),"",INDEX(E:E,SMALL($N:$N,ROW(E514))))</f>
        <v>#NUM!</v>
      </c>
      <c r="Q515" s="38" t="e">
        <f t="shared" ref="Q515:Q578" si="53">IF(ROW()&gt;=MAX($N:$N),"",INDEX(G:G,SMALL($N:$N,ROW(G514))))</f>
        <v>#NUM!</v>
      </c>
    </row>
    <row r="516" spans="1:17" ht="17.399999999999999" x14ac:dyDescent="0.2">
      <c r="A516" s="81" t="s">
        <v>2478</v>
      </c>
      <c r="B516" s="105" t="s">
        <v>2311</v>
      </c>
      <c r="C516" s="105" t="s">
        <v>3774</v>
      </c>
      <c r="D516" s="111" t="s">
        <v>2904</v>
      </c>
      <c r="E516" s="105" t="s">
        <v>2905</v>
      </c>
      <c r="F516" s="81"/>
      <c r="G516" s="81"/>
      <c r="I516" s="38" t="str">
        <f t="shared" si="48"/>
        <v/>
      </c>
      <c r="K516" s="38" t="e">
        <f t="shared" si="49"/>
        <v>#NUM!</v>
      </c>
      <c r="L516" s="38" t="e">
        <f t="shared" si="50"/>
        <v>#NUM!</v>
      </c>
      <c r="N516" s="38" t="str">
        <f t="shared" si="51"/>
        <v/>
      </c>
      <c r="P516" s="38" t="e">
        <f t="shared" si="52"/>
        <v>#NUM!</v>
      </c>
      <c r="Q516" s="38" t="e">
        <f t="shared" si="53"/>
        <v>#NUM!</v>
      </c>
    </row>
    <row r="517" spans="1:17" ht="17.399999999999999" x14ac:dyDescent="0.2">
      <c r="A517" s="81" t="s">
        <v>2478</v>
      </c>
      <c r="B517" s="105" t="s">
        <v>2311</v>
      </c>
      <c r="C517" s="105" t="s">
        <v>3775</v>
      </c>
      <c r="D517" s="111" t="s">
        <v>2906</v>
      </c>
      <c r="E517" s="105" t="s">
        <v>2907</v>
      </c>
      <c r="F517" s="81"/>
      <c r="G517" s="81"/>
      <c r="I517" s="38" t="str">
        <f t="shared" si="48"/>
        <v/>
      </c>
      <c r="K517" s="38" t="e">
        <f t="shared" si="49"/>
        <v>#NUM!</v>
      </c>
      <c r="L517" s="38" t="e">
        <f t="shared" si="50"/>
        <v>#NUM!</v>
      </c>
      <c r="N517" s="38" t="str">
        <f t="shared" si="51"/>
        <v/>
      </c>
      <c r="P517" s="38" t="e">
        <f t="shared" si="52"/>
        <v>#NUM!</v>
      </c>
      <c r="Q517" s="38" t="e">
        <f t="shared" si="53"/>
        <v>#NUM!</v>
      </c>
    </row>
    <row r="518" spans="1:17" ht="17.399999999999999" x14ac:dyDescent="0.2">
      <c r="A518" s="81" t="s">
        <v>2478</v>
      </c>
      <c r="B518" s="105" t="s">
        <v>2311</v>
      </c>
      <c r="C518" s="105" t="s">
        <v>3775</v>
      </c>
      <c r="D518" s="111" t="s">
        <v>2908</v>
      </c>
      <c r="E518" s="105" t="s">
        <v>2909</v>
      </c>
      <c r="F518" s="81"/>
      <c r="G518" s="81"/>
      <c r="I518" s="38" t="str">
        <f t="shared" si="48"/>
        <v/>
      </c>
      <c r="K518" s="38" t="e">
        <f t="shared" si="49"/>
        <v>#NUM!</v>
      </c>
      <c r="L518" s="38" t="e">
        <f t="shared" si="50"/>
        <v>#NUM!</v>
      </c>
      <c r="N518" s="38" t="str">
        <f t="shared" si="51"/>
        <v/>
      </c>
      <c r="P518" s="38" t="e">
        <f t="shared" si="52"/>
        <v>#NUM!</v>
      </c>
      <c r="Q518" s="38" t="e">
        <f t="shared" si="53"/>
        <v>#NUM!</v>
      </c>
    </row>
    <row r="519" spans="1:17" ht="17.399999999999999" x14ac:dyDescent="0.2">
      <c r="A519" s="81" t="s">
        <v>2478</v>
      </c>
      <c r="B519" s="105" t="s">
        <v>2311</v>
      </c>
      <c r="C519" s="105" t="s">
        <v>3773</v>
      </c>
      <c r="D519" s="111" t="s">
        <v>2900</v>
      </c>
      <c r="E519" s="105" t="s">
        <v>2901</v>
      </c>
      <c r="F519" s="81"/>
      <c r="G519" s="81"/>
      <c r="I519" s="38" t="str">
        <f t="shared" si="48"/>
        <v/>
      </c>
      <c r="K519" s="38" t="e">
        <f t="shared" si="49"/>
        <v>#NUM!</v>
      </c>
      <c r="L519" s="38" t="e">
        <f t="shared" si="50"/>
        <v>#NUM!</v>
      </c>
      <c r="N519" s="38" t="str">
        <f t="shared" si="51"/>
        <v/>
      </c>
      <c r="P519" s="38" t="e">
        <f t="shared" si="52"/>
        <v>#NUM!</v>
      </c>
      <c r="Q519" s="38" t="e">
        <f t="shared" si="53"/>
        <v>#NUM!</v>
      </c>
    </row>
    <row r="520" spans="1:17" ht="17.399999999999999" x14ac:dyDescent="0.2">
      <c r="A520" s="81" t="s">
        <v>2478</v>
      </c>
      <c r="B520" s="105" t="s">
        <v>2311</v>
      </c>
      <c r="C520" s="105" t="s">
        <v>3773</v>
      </c>
      <c r="D520" s="111" t="s">
        <v>5682</v>
      </c>
      <c r="E520" s="105" t="s">
        <v>5683</v>
      </c>
      <c r="F520" s="81"/>
      <c r="G520" s="81"/>
      <c r="I520" s="38" t="str">
        <f t="shared" si="48"/>
        <v/>
      </c>
      <c r="K520" s="38" t="e">
        <f t="shared" si="49"/>
        <v>#NUM!</v>
      </c>
      <c r="L520" s="38" t="e">
        <f t="shared" si="50"/>
        <v>#NUM!</v>
      </c>
      <c r="N520" s="38" t="str">
        <f t="shared" si="51"/>
        <v/>
      </c>
      <c r="P520" s="38" t="e">
        <f t="shared" si="52"/>
        <v>#NUM!</v>
      </c>
      <c r="Q520" s="38" t="e">
        <f t="shared" si="53"/>
        <v>#NUM!</v>
      </c>
    </row>
    <row r="521" spans="1:17" ht="17.399999999999999" x14ac:dyDescent="0.2">
      <c r="A521" s="81" t="s">
        <v>2478</v>
      </c>
      <c r="B521" s="105" t="s">
        <v>2311</v>
      </c>
      <c r="C521" s="105" t="s">
        <v>3848</v>
      </c>
      <c r="D521" s="111" t="s">
        <v>3849</v>
      </c>
      <c r="E521" s="105" t="s">
        <v>3850</v>
      </c>
      <c r="F521" s="81"/>
      <c r="G521" s="81"/>
      <c r="I521" s="38" t="str">
        <f t="shared" si="48"/>
        <v/>
      </c>
      <c r="K521" s="38" t="e">
        <f t="shared" si="49"/>
        <v>#NUM!</v>
      </c>
      <c r="L521" s="38" t="e">
        <f t="shared" si="50"/>
        <v>#NUM!</v>
      </c>
      <c r="N521" s="38" t="str">
        <f t="shared" si="51"/>
        <v/>
      </c>
      <c r="P521" s="38" t="e">
        <f t="shared" si="52"/>
        <v>#NUM!</v>
      </c>
      <c r="Q521" s="38" t="e">
        <f t="shared" si="53"/>
        <v>#NUM!</v>
      </c>
    </row>
    <row r="522" spans="1:17" ht="17.399999999999999" x14ac:dyDescent="0.2">
      <c r="A522" s="81" t="s">
        <v>2478</v>
      </c>
      <c r="B522" s="105" t="s">
        <v>2311</v>
      </c>
      <c r="C522" s="105" t="s">
        <v>3801</v>
      </c>
      <c r="D522" s="111" t="s">
        <v>3303</v>
      </c>
      <c r="E522" s="105" t="s">
        <v>3304</v>
      </c>
      <c r="F522" s="81"/>
      <c r="G522" s="81"/>
      <c r="I522" s="38" t="str">
        <f t="shared" si="48"/>
        <v/>
      </c>
      <c r="K522" s="38" t="e">
        <f t="shared" si="49"/>
        <v>#NUM!</v>
      </c>
      <c r="L522" s="38" t="e">
        <f t="shared" si="50"/>
        <v>#NUM!</v>
      </c>
      <c r="N522" s="38" t="str">
        <f t="shared" si="51"/>
        <v/>
      </c>
      <c r="P522" s="38" t="e">
        <f t="shared" si="52"/>
        <v>#NUM!</v>
      </c>
      <c r="Q522" s="38" t="e">
        <f t="shared" si="53"/>
        <v>#NUM!</v>
      </c>
    </row>
    <row r="523" spans="1:17" ht="17.399999999999999" x14ac:dyDescent="0.2">
      <c r="A523" s="81" t="s">
        <v>2478</v>
      </c>
      <c r="B523" s="105" t="s">
        <v>2311</v>
      </c>
      <c r="C523" s="105" t="s">
        <v>3801</v>
      </c>
      <c r="D523" s="111" t="s">
        <v>3388</v>
      </c>
      <c r="E523" s="105" t="s">
        <v>3558</v>
      </c>
      <c r="F523" s="81"/>
      <c r="G523" s="81"/>
      <c r="I523" s="38" t="str">
        <f t="shared" si="48"/>
        <v/>
      </c>
      <c r="K523" s="38" t="e">
        <f t="shared" si="49"/>
        <v>#NUM!</v>
      </c>
      <c r="L523" s="38" t="e">
        <f t="shared" si="50"/>
        <v>#NUM!</v>
      </c>
      <c r="N523" s="38" t="str">
        <f t="shared" si="51"/>
        <v/>
      </c>
      <c r="P523" s="38" t="e">
        <f t="shared" si="52"/>
        <v>#NUM!</v>
      </c>
      <c r="Q523" s="38" t="e">
        <f t="shared" si="53"/>
        <v>#NUM!</v>
      </c>
    </row>
    <row r="524" spans="1:17" ht="17.399999999999999" x14ac:dyDescent="0.2">
      <c r="A524" s="81" t="s">
        <v>2478</v>
      </c>
      <c r="B524" s="105" t="s">
        <v>2311</v>
      </c>
      <c r="C524" s="105" t="s">
        <v>5999</v>
      </c>
      <c r="D524" s="111" t="s">
        <v>6000</v>
      </c>
      <c r="E524" s="105" t="s">
        <v>6001</v>
      </c>
      <c r="F524" s="81"/>
      <c r="G524" s="81"/>
      <c r="I524" s="38" t="str">
        <f t="shared" si="48"/>
        <v/>
      </c>
      <c r="K524" s="38" t="e">
        <f t="shared" si="49"/>
        <v>#NUM!</v>
      </c>
      <c r="L524" s="38" t="e">
        <f t="shared" si="50"/>
        <v>#NUM!</v>
      </c>
      <c r="N524" s="38" t="str">
        <f t="shared" si="51"/>
        <v/>
      </c>
      <c r="P524" s="38" t="e">
        <f t="shared" si="52"/>
        <v>#NUM!</v>
      </c>
      <c r="Q524" s="38" t="e">
        <f t="shared" si="53"/>
        <v>#NUM!</v>
      </c>
    </row>
    <row r="525" spans="1:17" ht="17.399999999999999" x14ac:dyDescent="0.2">
      <c r="A525" s="81" t="s">
        <v>2478</v>
      </c>
      <c r="B525" s="105" t="s">
        <v>2311</v>
      </c>
      <c r="C525" s="105" t="s">
        <v>5999</v>
      </c>
      <c r="D525" s="111" t="s">
        <v>6020</v>
      </c>
      <c r="E525" s="105" t="s">
        <v>6021</v>
      </c>
      <c r="F525" s="81"/>
      <c r="G525" s="81"/>
      <c r="I525" s="38" t="str">
        <f t="shared" si="48"/>
        <v/>
      </c>
      <c r="K525" s="38" t="e">
        <f t="shared" si="49"/>
        <v>#NUM!</v>
      </c>
      <c r="L525" s="38" t="e">
        <f t="shared" si="50"/>
        <v>#NUM!</v>
      </c>
      <c r="N525" s="38" t="str">
        <f t="shared" si="51"/>
        <v/>
      </c>
      <c r="P525" s="38" t="e">
        <f t="shared" si="52"/>
        <v>#NUM!</v>
      </c>
      <c r="Q525" s="38" t="e">
        <f t="shared" si="53"/>
        <v>#NUM!</v>
      </c>
    </row>
    <row r="526" spans="1:17" ht="17.399999999999999" x14ac:dyDescent="0.2">
      <c r="A526" s="81" t="s">
        <v>2478</v>
      </c>
      <c r="B526" s="105" t="s">
        <v>2311</v>
      </c>
      <c r="C526" s="105" t="s">
        <v>5996</v>
      </c>
      <c r="D526" s="111" t="s">
        <v>5997</v>
      </c>
      <c r="E526" s="105" t="s">
        <v>5998</v>
      </c>
      <c r="F526" s="81"/>
      <c r="G526" s="81"/>
      <c r="I526" s="38" t="str">
        <f t="shared" si="48"/>
        <v/>
      </c>
      <c r="K526" s="38" t="e">
        <f t="shared" si="49"/>
        <v>#NUM!</v>
      </c>
      <c r="L526" s="38" t="e">
        <f t="shared" si="50"/>
        <v>#NUM!</v>
      </c>
      <c r="N526" s="38" t="str">
        <f t="shared" si="51"/>
        <v/>
      </c>
      <c r="P526" s="38" t="e">
        <f t="shared" si="52"/>
        <v>#NUM!</v>
      </c>
      <c r="Q526" s="38" t="e">
        <f t="shared" si="53"/>
        <v>#NUM!</v>
      </c>
    </row>
    <row r="527" spans="1:17" ht="17.399999999999999" x14ac:dyDescent="0.2">
      <c r="A527" s="81" t="s">
        <v>2478</v>
      </c>
      <c r="B527" s="105" t="s">
        <v>52</v>
      </c>
      <c r="C527" s="105" t="s">
        <v>3741</v>
      </c>
      <c r="D527" s="111" t="s">
        <v>2178</v>
      </c>
      <c r="E527" s="105" t="s">
        <v>3477</v>
      </c>
      <c r="F527" s="81"/>
      <c r="G527" s="81"/>
      <c r="I527" s="38" t="str">
        <f t="shared" si="48"/>
        <v/>
      </c>
      <c r="K527" s="38" t="e">
        <f t="shared" si="49"/>
        <v>#NUM!</v>
      </c>
      <c r="L527" s="38" t="e">
        <f t="shared" si="50"/>
        <v>#NUM!</v>
      </c>
      <c r="N527" s="38" t="str">
        <f t="shared" si="51"/>
        <v/>
      </c>
      <c r="P527" s="38" t="e">
        <f t="shared" si="52"/>
        <v>#NUM!</v>
      </c>
      <c r="Q527" s="38" t="e">
        <f t="shared" si="53"/>
        <v>#NUM!</v>
      </c>
    </row>
    <row r="528" spans="1:17" ht="17.399999999999999" x14ac:dyDescent="0.2">
      <c r="A528" s="81" t="s">
        <v>2478</v>
      </c>
      <c r="B528" s="105" t="s">
        <v>52</v>
      </c>
      <c r="C528" s="105" t="s">
        <v>3741</v>
      </c>
      <c r="D528" s="111" t="s">
        <v>3085</v>
      </c>
      <c r="E528" s="105" t="s">
        <v>3086</v>
      </c>
      <c r="F528" s="81"/>
      <c r="G528" s="81"/>
      <c r="I528" s="38" t="str">
        <f t="shared" si="48"/>
        <v/>
      </c>
      <c r="K528" s="38" t="e">
        <f t="shared" si="49"/>
        <v>#NUM!</v>
      </c>
      <c r="L528" s="38" t="e">
        <f t="shared" si="50"/>
        <v>#NUM!</v>
      </c>
      <c r="N528" s="38" t="str">
        <f t="shared" si="51"/>
        <v/>
      </c>
      <c r="P528" s="38" t="e">
        <f t="shared" si="52"/>
        <v>#NUM!</v>
      </c>
      <c r="Q528" s="38" t="e">
        <f t="shared" si="53"/>
        <v>#NUM!</v>
      </c>
    </row>
    <row r="529" spans="1:17" ht="17.399999999999999" x14ac:dyDescent="0.2">
      <c r="A529" s="81" t="s">
        <v>2478</v>
      </c>
      <c r="B529" s="105" t="s">
        <v>52</v>
      </c>
      <c r="C529" s="105" t="s">
        <v>3814</v>
      </c>
      <c r="D529" s="111" t="s">
        <v>3576</v>
      </c>
      <c r="E529" s="105" t="s">
        <v>3952</v>
      </c>
      <c r="F529" s="81"/>
      <c r="G529" s="81"/>
      <c r="I529" s="38" t="str">
        <f t="shared" si="48"/>
        <v/>
      </c>
      <c r="K529" s="38" t="e">
        <f t="shared" si="49"/>
        <v>#NUM!</v>
      </c>
      <c r="L529" s="38" t="e">
        <f t="shared" si="50"/>
        <v>#NUM!</v>
      </c>
      <c r="N529" s="38" t="str">
        <f t="shared" si="51"/>
        <v/>
      </c>
      <c r="P529" s="38" t="e">
        <f t="shared" si="52"/>
        <v>#NUM!</v>
      </c>
      <c r="Q529" s="38" t="e">
        <f t="shared" si="53"/>
        <v>#NUM!</v>
      </c>
    </row>
    <row r="530" spans="1:17" ht="17.399999999999999" x14ac:dyDescent="0.2">
      <c r="A530" s="81" t="s">
        <v>2478</v>
      </c>
      <c r="B530" s="105" t="s">
        <v>52</v>
      </c>
      <c r="C530" s="105" t="s">
        <v>3814</v>
      </c>
      <c r="D530" s="111" t="s">
        <v>3577</v>
      </c>
      <c r="E530" s="105" t="s">
        <v>3953</v>
      </c>
      <c r="F530" s="81"/>
      <c r="G530" s="81"/>
      <c r="I530" s="38" t="str">
        <f t="shared" si="48"/>
        <v/>
      </c>
      <c r="K530" s="38" t="e">
        <f t="shared" si="49"/>
        <v>#NUM!</v>
      </c>
      <c r="L530" s="38" t="e">
        <f t="shared" si="50"/>
        <v>#NUM!</v>
      </c>
      <c r="N530" s="38" t="str">
        <f t="shared" si="51"/>
        <v/>
      </c>
      <c r="P530" s="38" t="e">
        <f t="shared" si="52"/>
        <v>#NUM!</v>
      </c>
      <c r="Q530" s="38" t="e">
        <f t="shared" si="53"/>
        <v>#NUM!</v>
      </c>
    </row>
    <row r="531" spans="1:17" ht="17.399999999999999" x14ac:dyDescent="0.2">
      <c r="A531" s="81" t="s">
        <v>2478</v>
      </c>
      <c r="B531" s="105" t="s">
        <v>52</v>
      </c>
      <c r="C531" s="105" t="s">
        <v>6008</v>
      </c>
      <c r="D531" s="111" t="s">
        <v>6009</v>
      </c>
      <c r="E531" s="105" t="s">
        <v>6010</v>
      </c>
      <c r="F531" s="81"/>
      <c r="G531" s="81"/>
      <c r="I531" s="38" t="str">
        <f t="shared" si="48"/>
        <v/>
      </c>
      <c r="K531" s="38" t="e">
        <f t="shared" si="49"/>
        <v>#NUM!</v>
      </c>
      <c r="L531" s="38" t="e">
        <f t="shared" si="50"/>
        <v>#NUM!</v>
      </c>
      <c r="N531" s="38" t="str">
        <f t="shared" si="51"/>
        <v/>
      </c>
      <c r="P531" s="38" t="e">
        <f t="shared" si="52"/>
        <v>#NUM!</v>
      </c>
      <c r="Q531" s="38" t="e">
        <f t="shared" si="53"/>
        <v>#NUM!</v>
      </c>
    </row>
    <row r="532" spans="1:17" ht="17.399999999999999" x14ac:dyDescent="0.2">
      <c r="A532" s="81" t="s">
        <v>2478</v>
      </c>
      <c r="B532" s="105" t="s">
        <v>52</v>
      </c>
      <c r="C532" s="105" t="s">
        <v>6008</v>
      </c>
      <c r="D532" s="111" t="s">
        <v>6015</v>
      </c>
      <c r="E532" s="105" t="s">
        <v>6016</v>
      </c>
      <c r="F532" s="81"/>
      <c r="G532" s="81"/>
      <c r="I532" s="38" t="str">
        <f t="shared" si="48"/>
        <v/>
      </c>
      <c r="K532" s="38" t="e">
        <f t="shared" si="49"/>
        <v>#NUM!</v>
      </c>
      <c r="L532" s="38" t="e">
        <f t="shared" si="50"/>
        <v>#NUM!</v>
      </c>
      <c r="N532" s="38" t="str">
        <f t="shared" si="51"/>
        <v/>
      </c>
      <c r="P532" s="38" t="e">
        <f t="shared" si="52"/>
        <v>#NUM!</v>
      </c>
      <c r="Q532" s="38" t="e">
        <f t="shared" si="53"/>
        <v>#NUM!</v>
      </c>
    </row>
    <row r="533" spans="1:17" ht="17.399999999999999" x14ac:dyDescent="0.2">
      <c r="A533" s="81" t="s">
        <v>2478</v>
      </c>
      <c r="B533" s="105" t="s">
        <v>52</v>
      </c>
      <c r="C533" s="105" t="s">
        <v>3739</v>
      </c>
      <c r="D533" s="111" t="s">
        <v>2176</v>
      </c>
      <c r="E533" s="105" t="s">
        <v>987</v>
      </c>
      <c r="F533" s="81"/>
      <c r="G533" s="81"/>
      <c r="I533" s="38" t="str">
        <f t="shared" si="48"/>
        <v/>
      </c>
      <c r="K533" s="38" t="e">
        <f t="shared" si="49"/>
        <v>#NUM!</v>
      </c>
      <c r="L533" s="38" t="e">
        <f t="shared" si="50"/>
        <v>#NUM!</v>
      </c>
      <c r="N533" s="38" t="str">
        <f t="shared" si="51"/>
        <v/>
      </c>
      <c r="P533" s="38" t="e">
        <f t="shared" si="52"/>
        <v>#NUM!</v>
      </c>
      <c r="Q533" s="38" t="e">
        <f t="shared" si="53"/>
        <v>#NUM!</v>
      </c>
    </row>
    <row r="534" spans="1:17" ht="17.399999999999999" x14ac:dyDescent="0.2">
      <c r="A534" s="81" t="s">
        <v>2478</v>
      </c>
      <c r="B534" s="105" t="s">
        <v>52</v>
      </c>
      <c r="C534" s="105" t="s">
        <v>3739</v>
      </c>
      <c r="D534" s="111" t="s">
        <v>3912</v>
      </c>
      <c r="E534" s="105" t="s">
        <v>3913</v>
      </c>
      <c r="F534" s="81"/>
      <c r="G534" s="81"/>
      <c r="I534" s="38" t="str">
        <f t="shared" si="48"/>
        <v/>
      </c>
      <c r="K534" s="38" t="e">
        <f t="shared" si="49"/>
        <v>#NUM!</v>
      </c>
      <c r="L534" s="38" t="e">
        <f t="shared" si="50"/>
        <v>#NUM!</v>
      </c>
      <c r="N534" s="38" t="str">
        <f t="shared" si="51"/>
        <v/>
      </c>
      <c r="P534" s="38" t="e">
        <f t="shared" si="52"/>
        <v>#NUM!</v>
      </c>
      <c r="Q534" s="38" t="e">
        <f t="shared" si="53"/>
        <v>#NUM!</v>
      </c>
    </row>
    <row r="535" spans="1:17" ht="17.399999999999999" x14ac:dyDescent="0.2">
      <c r="A535" s="81" t="s">
        <v>2478</v>
      </c>
      <c r="B535" s="105" t="s">
        <v>52</v>
      </c>
      <c r="C535" s="105" t="s">
        <v>3807</v>
      </c>
      <c r="D535" s="111" t="s">
        <v>3447</v>
      </c>
      <c r="E535" s="105" t="s">
        <v>3948</v>
      </c>
      <c r="F535" s="81"/>
      <c r="G535" s="81"/>
      <c r="I535" s="38" t="str">
        <f t="shared" si="48"/>
        <v/>
      </c>
      <c r="K535" s="38" t="e">
        <f t="shared" si="49"/>
        <v>#NUM!</v>
      </c>
      <c r="L535" s="38" t="e">
        <f t="shared" si="50"/>
        <v>#NUM!</v>
      </c>
      <c r="N535" s="38" t="str">
        <f t="shared" si="51"/>
        <v/>
      </c>
      <c r="P535" s="38" t="e">
        <f t="shared" si="52"/>
        <v>#NUM!</v>
      </c>
      <c r="Q535" s="38" t="e">
        <f t="shared" si="53"/>
        <v>#NUM!</v>
      </c>
    </row>
    <row r="536" spans="1:17" ht="17.399999999999999" x14ac:dyDescent="0.2">
      <c r="A536" s="81" t="s">
        <v>2478</v>
      </c>
      <c r="B536" s="105" t="s">
        <v>52</v>
      </c>
      <c r="C536" s="105" t="s">
        <v>3813</v>
      </c>
      <c r="D536" s="111" t="s">
        <v>3575</v>
      </c>
      <c r="E536" s="105" t="s">
        <v>3951</v>
      </c>
      <c r="F536" s="81"/>
      <c r="G536" s="81"/>
      <c r="I536" s="38" t="str">
        <f t="shared" si="48"/>
        <v/>
      </c>
      <c r="K536" s="38" t="e">
        <f t="shared" si="49"/>
        <v>#NUM!</v>
      </c>
      <c r="L536" s="38" t="e">
        <f t="shared" si="50"/>
        <v>#NUM!</v>
      </c>
      <c r="N536" s="38" t="str">
        <f t="shared" si="51"/>
        <v/>
      </c>
      <c r="P536" s="38" t="e">
        <f t="shared" si="52"/>
        <v>#NUM!</v>
      </c>
      <c r="Q536" s="38" t="e">
        <f t="shared" si="53"/>
        <v>#NUM!</v>
      </c>
    </row>
    <row r="537" spans="1:17" ht="17.399999999999999" x14ac:dyDescent="0.2">
      <c r="A537" s="81" t="s">
        <v>2478</v>
      </c>
      <c r="B537" s="105" t="s">
        <v>52</v>
      </c>
      <c r="C537" s="105" t="s">
        <v>6005</v>
      </c>
      <c r="D537" s="111" t="s">
        <v>6006</v>
      </c>
      <c r="E537" s="105" t="s">
        <v>6007</v>
      </c>
      <c r="F537" s="81"/>
      <c r="G537" s="81"/>
      <c r="I537" s="38" t="str">
        <f t="shared" si="48"/>
        <v/>
      </c>
      <c r="K537" s="38" t="e">
        <f t="shared" si="49"/>
        <v>#NUM!</v>
      </c>
      <c r="L537" s="38" t="e">
        <f t="shared" si="50"/>
        <v>#NUM!</v>
      </c>
      <c r="N537" s="38" t="str">
        <f t="shared" si="51"/>
        <v/>
      </c>
      <c r="P537" s="38" t="e">
        <f t="shared" si="52"/>
        <v>#NUM!</v>
      </c>
      <c r="Q537" s="38" t="e">
        <f t="shared" si="53"/>
        <v>#NUM!</v>
      </c>
    </row>
    <row r="538" spans="1:17" ht="17.399999999999999" x14ac:dyDescent="0.2">
      <c r="A538" s="81" t="s">
        <v>2478</v>
      </c>
      <c r="B538" s="105" t="s">
        <v>52</v>
      </c>
      <c r="C538" s="105" t="s">
        <v>3811</v>
      </c>
      <c r="D538" s="111" t="s">
        <v>3572</v>
      </c>
      <c r="E538" s="105" t="s">
        <v>3949</v>
      </c>
      <c r="F538" s="81"/>
      <c r="G538" s="81"/>
      <c r="I538" s="38" t="str">
        <f t="shared" si="48"/>
        <v/>
      </c>
      <c r="K538" s="38" t="e">
        <f t="shared" si="49"/>
        <v>#NUM!</v>
      </c>
      <c r="L538" s="38" t="e">
        <f t="shared" si="50"/>
        <v>#NUM!</v>
      </c>
      <c r="N538" s="38" t="str">
        <f t="shared" si="51"/>
        <v/>
      </c>
      <c r="P538" s="38" t="e">
        <f t="shared" si="52"/>
        <v>#NUM!</v>
      </c>
      <c r="Q538" s="38" t="e">
        <f t="shared" si="53"/>
        <v>#NUM!</v>
      </c>
    </row>
    <row r="539" spans="1:17" ht="17.399999999999999" x14ac:dyDescent="0.2">
      <c r="A539" s="81" t="s">
        <v>2478</v>
      </c>
      <c r="B539" s="105" t="s">
        <v>52</v>
      </c>
      <c r="C539" s="105" t="s">
        <v>3811</v>
      </c>
      <c r="D539" s="111" t="s">
        <v>3573</v>
      </c>
      <c r="E539" s="105" t="s">
        <v>3950</v>
      </c>
      <c r="F539" s="81"/>
      <c r="G539" s="81"/>
      <c r="I539" s="38" t="str">
        <f t="shared" si="48"/>
        <v/>
      </c>
      <c r="K539" s="38" t="e">
        <f t="shared" si="49"/>
        <v>#NUM!</v>
      </c>
      <c r="L539" s="38" t="e">
        <f t="shared" si="50"/>
        <v>#NUM!</v>
      </c>
      <c r="N539" s="38" t="str">
        <f t="shared" si="51"/>
        <v/>
      </c>
      <c r="P539" s="38" t="e">
        <f t="shared" si="52"/>
        <v>#NUM!</v>
      </c>
      <c r="Q539" s="38" t="e">
        <f t="shared" si="53"/>
        <v>#NUM!</v>
      </c>
    </row>
    <row r="540" spans="1:17" ht="17.399999999999999" x14ac:dyDescent="0.2">
      <c r="A540" s="81" t="s">
        <v>2478</v>
      </c>
      <c r="B540" s="105" t="s">
        <v>52</v>
      </c>
      <c r="C540" s="105" t="s">
        <v>3740</v>
      </c>
      <c r="D540" s="111" t="s">
        <v>2177</v>
      </c>
      <c r="E540" s="105" t="s">
        <v>988</v>
      </c>
      <c r="F540" s="81"/>
      <c r="G540" s="81"/>
      <c r="I540" s="38" t="str">
        <f t="shared" si="48"/>
        <v/>
      </c>
      <c r="K540" s="38" t="e">
        <f t="shared" si="49"/>
        <v>#NUM!</v>
      </c>
      <c r="L540" s="38" t="e">
        <f t="shared" si="50"/>
        <v>#NUM!</v>
      </c>
      <c r="N540" s="38" t="str">
        <f t="shared" si="51"/>
        <v/>
      </c>
      <c r="P540" s="38" t="e">
        <f t="shared" si="52"/>
        <v>#NUM!</v>
      </c>
      <c r="Q540" s="38" t="e">
        <f t="shared" si="53"/>
        <v>#NUM!</v>
      </c>
    </row>
    <row r="541" spans="1:17" ht="17.399999999999999" x14ac:dyDescent="0.2">
      <c r="A541" s="81" t="s">
        <v>2478</v>
      </c>
      <c r="B541" s="105" t="s">
        <v>52</v>
      </c>
      <c r="C541" s="105" t="s">
        <v>3740</v>
      </c>
      <c r="D541" s="111" t="s">
        <v>3445</v>
      </c>
      <c r="E541" s="105" t="s">
        <v>3550</v>
      </c>
      <c r="F541" s="81"/>
      <c r="G541" s="81"/>
      <c r="I541" s="38" t="str">
        <f t="shared" si="48"/>
        <v/>
      </c>
      <c r="K541" s="38" t="e">
        <f t="shared" si="49"/>
        <v>#NUM!</v>
      </c>
      <c r="L541" s="38" t="e">
        <f t="shared" si="50"/>
        <v>#NUM!</v>
      </c>
      <c r="N541" s="38" t="str">
        <f t="shared" si="51"/>
        <v/>
      </c>
      <c r="P541" s="38" t="e">
        <f t="shared" si="52"/>
        <v>#NUM!</v>
      </c>
      <c r="Q541" s="38" t="e">
        <f t="shared" si="53"/>
        <v>#NUM!</v>
      </c>
    </row>
    <row r="542" spans="1:17" ht="17.399999999999999" x14ac:dyDescent="0.2">
      <c r="A542" s="81" t="s">
        <v>2478</v>
      </c>
      <c r="B542" s="105" t="s">
        <v>52</v>
      </c>
      <c r="C542" s="105" t="s">
        <v>3836</v>
      </c>
      <c r="D542" s="111" t="s">
        <v>3837</v>
      </c>
      <c r="E542" s="105" t="s">
        <v>3955</v>
      </c>
      <c r="F542" s="81"/>
      <c r="G542" s="81"/>
      <c r="I542" s="38" t="str">
        <f t="shared" si="48"/>
        <v/>
      </c>
      <c r="K542" s="38" t="e">
        <f t="shared" si="49"/>
        <v>#NUM!</v>
      </c>
      <c r="L542" s="38" t="e">
        <f t="shared" si="50"/>
        <v>#NUM!</v>
      </c>
      <c r="N542" s="38" t="str">
        <f t="shared" si="51"/>
        <v/>
      </c>
      <c r="P542" s="38" t="e">
        <f t="shared" si="52"/>
        <v>#NUM!</v>
      </c>
      <c r="Q542" s="38" t="e">
        <f t="shared" si="53"/>
        <v>#NUM!</v>
      </c>
    </row>
    <row r="543" spans="1:17" ht="17.399999999999999" x14ac:dyDescent="0.2">
      <c r="A543" s="81" t="s">
        <v>2478</v>
      </c>
      <c r="B543" s="105" t="s">
        <v>52</v>
      </c>
      <c r="C543" s="105" t="s">
        <v>6002</v>
      </c>
      <c r="D543" s="111" t="s">
        <v>6003</v>
      </c>
      <c r="E543" s="105" t="s">
        <v>6004</v>
      </c>
      <c r="F543" s="81"/>
      <c r="G543" s="81"/>
      <c r="I543" s="38" t="str">
        <f t="shared" si="48"/>
        <v/>
      </c>
      <c r="K543" s="38" t="e">
        <f t="shared" si="49"/>
        <v>#NUM!</v>
      </c>
      <c r="L543" s="38" t="e">
        <f t="shared" si="50"/>
        <v>#NUM!</v>
      </c>
      <c r="N543" s="38" t="str">
        <f t="shared" si="51"/>
        <v/>
      </c>
      <c r="P543" s="38" t="e">
        <f t="shared" si="52"/>
        <v>#NUM!</v>
      </c>
      <c r="Q543" s="38" t="e">
        <f t="shared" si="53"/>
        <v>#NUM!</v>
      </c>
    </row>
    <row r="544" spans="1:17" ht="17.399999999999999" x14ac:dyDescent="0.2">
      <c r="A544" s="81" t="s">
        <v>2478</v>
      </c>
      <c r="B544" s="105" t="s">
        <v>52</v>
      </c>
      <c r="C544" s="105" t="s">
        <v>3815</v>
      </c>
      <c r="D544" s="111" t="s">
        <v>3578</v>
      </c>
      <c r="E544" s="105" t="s">
        <v>3954</v>
      </c>
      <c r="F544" s="81"/>
      <c r="G544" s="81"/>
      <c r="I544" s="38" t="str">
        <f t="shared" si="48"/>
        <v/>
      </c>
      <c r="K544" s="38" t="e">
        <f t="shared" si="49"/>
        <v>#NUM!</v>
      </c>
      <c r="L544" s="38" t="e">
        <f t="shared" si="50"/>
        <v>#NUM!</v>
      </c>
      <c r="N544" s="38" t="str">
        <f t="shared" si="51"/>
        <v/>
      </c>
      <c r="P544" s="38" t="e">
        <f t="shared" si="52"/>
        <v>#NUM!</v>
      </c>
      <c r="Q544" s="38" t="e">
        <f t="shared" si="53"/>
        <v>#NUM!</v>
      </c>
    </row>
    <row r="545" spans="1:17" ht="17.399999999999999" x14ac:dyDescent="0.2">
      <c r="A545" s="81" t="s">
        <v>2478</v>
      </c>
      <c r="B545" s="105" t="s">
        <v>52</v>
      </c>
      <c r="C545" s="105" t="s">
        <v>3648</v>
      </c>
      <c r="D545" s="111" t="s">
        <v>1527</v>
      </c>
      <c r="E545" s="105" t="s">
        <v>3460</v>
      </c>
      <c r="F545" s="81"/>
      <c r="G545" s="81"/>
      <c r="I545" s="38" t="str">
        <f t="shared" si="48"/>
        <v/>
      </c>
      <c r="K545" s="38" t="e">
        <f t="shared" si="49"/>
        <v>#NUM!</v>
      </c>
      <c r="L545" s="38" t="e">
        <f t="shared" si="50"/>
        <v>#NUM!</v>
      </c>
      <c r="N545" s="38" t="str">
        <f t="shared" si="51"/>
        <v/>
      </c>
      <c r="P545" s="38" t="e">
        <f t="shared" si="52"/>
        <v>#NUM!</v>
      </c>
      <c r="Q545" s="38" t="e">
        <f t="shared" si="53"/>
        <v>#NUM!</v>
      </c>
    </row>
    <row r="546" spans="1:17" ht="17.399999999999999" x14ac:dyDescent="0.2">
      <c r="A546" s="81" t="s">
        <v>2478</v>
      </c>
      <c r="B546" s="105" t="s">
        <v>52</v>
      </c>
      <c r="C546" s="105" t="s">
        <v>5655</v>
      </c>
      <c r="D546" s="111" t="s">
        <v>5656</v>
      </c>
      <c r="E546" s="105" t="s">
        <v>5657</v>
      </c>
      <c r="F546" s="81"/>
      <c r="G546" s="81"/>
      <c r="I546" s="38" t="str">
        <f t="shared" si="48"/>
        <v/>
      </c>
      <c r="K546" s="38" t="e">
        <f t="shared" si="49"/>
        <v>#NUM!</v>
      </c>
      <c r="L546" s="38" t="e">
        <f t="shared" si="50"/>
        <v>#NUM!</v>
      </c>
      <c r="N546" s="38" t="str">
        <f t="shared" si="51"/>
        <v/>
      </c>
      <c r="P546" s="38" t="e">
        <f t="shared" si="52"/>
        <v>#NUM!</v>
      </c>
      <c r="Q546" s="38" t="e">
        <f t="shared" si="53"/>
        <v>#NUM!</v>
      </c>
    </row>
    <row r="547" spans="1:17" ht="17.399999999999999" x14ac:dyDescent="0.2">
      <c r="A547" s="81" t="s">
        <v>2478</v>
      </c>
      <c r="B547" s="105" t="s">
        <v>52</v>
      </c>
      <c r="C547" s="105" t="s">
        <v>4473</v>
      </c>
      <c r="D547" s="111" t="s">
        <v>4474</v>
      </c>
      <c r="E547" s="105" t="s">
        <v>4475</v>
      </c>
      <c r="F547" s="81"/>
      <c r="G547" s="81"/>
      <c r="I547" s="38" t="str">
        <f t="shared" si="48"/>
        <v/>
      </c>
      <c r="K547" s="38" t="e">
        <f t="shared" si="49"/>
        <v>#NUM!</v>
      </c>
      <c r="L547" s="38" t="e">
        <f t="shared" si="50"/>
        <v>#NUM!</v>
      </c>
      <c r="N547" s="38" t="str">
        <f t="shared" si="51"/>
        <v/>
      </c>
      <c r="P547" s="38" t="e">
        <f t="shared" si="52"/>
        <v>#NUM!</v>
      </c>
      <c r="Q547" s="38" t="e">
        <f t="shared" si="53"/>
        <v>#NUM!</v>
      </c>
    </row>
    <row r="548" spans="1:17" ht="17.399999999999999" x14ac:dyDescent="0.2">
      <c r="A548" s="81" t="s">
        <v>2478</v>
      </c>
      <c r="B548" s="105" t="s">
        <v>52</v>
      </c>
      <c r="C548" s="105" t="s">
        <v>4473</v>
      </c>
      <c r="D548" s="111" t="s">
        <v>4476</v>
      </c>
      <c r="E548" s="105" t="s">
        <v>4477</v>
      </c>
      <c r="F548" s="81"/>
      <c r="G548" s="81"/>
      <c r="I548" s="38" t="str">
        <f t="shared" si="48"/>
        <v/>
      </c>
      <c r="K548" s="38" t="e">
        <f t="shared" si="49"/>
        <v>#NUM!</v>
      </c>
      <c r="L548" s="38" t="e">
        <f t="shared" si="50"/>
        <v>#NUM!</v>
      </c>
      <c r="N548" s="38" t="str">
        <f t="shared" si="51"/>
        <v/>
      </c>
      <c r="P548" s="38" t="e">
        <f t="shared" si="52"/>
        <v>#NUM!</v>
      </c>
      <c r="Q548" s="38" t="e">
        <f t="shared" si="53"/>
        <v>#NUM!</v>
      </c>
    </row>
    <row r="549" spans="1:17" ht="17.399999999999999" x14ac:dyDescent="0.2">
      <c r="A549" s="81" t="s">
        <v>2478</v>
      </c>
      <c r="B549" s="105" t="s">
        <v>52</v>
      </c>
      <c r="C549" s="105" t="s">
        <v>4478</v>
      </c>
      <c r="D549" s="111" t="s">
        <v>4479</v>
      </c>
      <c r="E549" s="105" t="s">
        <v>4480</v>
      </c>
      <c r="F549" s="81"/>
      <c r="G549" s="81"/>
      <c r="I549" s="38" t="str">
        <f t="shared" si="48"/>
        <v/>
      </c>
      <c r="K549" s="38" t="e">
        <f t="shared" si="49"/>
        <v>#NUM!</v>
      </c>
      <c r="L549" s="38" t="e">
        <f t="shared" si="50"/>
        <v>#NUM!</v>
      </c>
      <c r="N549" s="38" t="str">
        <f t="shared" si="51"/>
        <v/>
      </c>
      <c r="P549" s="38" t="e">
        <f t="shared" si="52"/>
        <v>#NUM!</v>
      </c>
      <c r="Q549" s="38" t="e">
        <f t="shared" si="53"/>
        <v>#NUM!</v>
      </c>
    </row>
    <row r="550" spans="1:17" ht="17.399999999999999" x14ac:dyDescent="0.2">
      <c r="A550" s="81" t="s">
        <v>2478</v>
      </c>
      <c r="B550" s="105" t="s">
        <v>52</v>
      </c>
      <c r="C550" s="105" t="s">
        <v>4478</v>
      </c>
      <c r="D550" s="111" t="s">
        <v>4481</v>
      </c>
      <c r="E550" s="105" t="s">
        <v>4482</v>
      </c>
      <c r="F550" s="81"/>
      <c r="G550" s="81"/>
      <c r="I550" s="38" t="str">
        <f t="shared" si="48"/>
        <v/>
      </c>
      <c r="K550" s="38" t="e">
        <f t="shared" si="49"/>
        <v>#NUM!</v>
      </c>
      <c r="L550" s="38" t="e">
        <f t="shared" si="50"/>
        <v>#NUM!</v>
      </c>
      <c r="N550" s="38" t="str">
        <f t="shared" si="51"/>
        <v/>
      </c>
      <c r="P550" s="38" t="e">
        <f t="shared" si="52"/>
        <v>#NUM!</v>
      </c>
      <c r="Q550" s="38" t="e">
        <f t="shared" si="53"/>
        <v>#NUM!</v>
      </c>
    </row>
    <row r="551" spans="1:17" ht="17.399999999999999" x14ac:dyDescent="0.2">
      <c r="A551" s="81" t="s">
        <v>2478</v>
      </c>
      <c r="B551" s="105" t="s">
        <v>52</v>
      </c>
      <c r="C551" s="105" t="s">
        <v>4478</v>
      </c>
      <c r="D551" s="111" t="s">
        <v>4483</v>
      </c>
      <c r="E551" s="105" t="s">
        <v>4484</v>
      </c>
      <c r="F551" s="81"/>
      <c r="G551" s="81"/>
      <c r="I551" s="38" t="str">
        <f t="shared" si="48"/>
        <v/>
      </c>
      <c r="K551" s="38" t="e">
        <f t="shared" si="49"/>
        <v>#NUM!</v>
      </c>
      <c r="L551" s="38" t="e">
        <f t="shared" si="50"/>
        <v>#NUM!</v>
      </c>
      <c r="N551" s="38" t="str">
        <f t="shared" si="51"/>
        <v/>
      </c>
      <c r="P551" s="38" t="e">
        <f t="shared" si="52"/>
        <v>#NUM!</v>
      </c>
      <c r="Q551" s="38" t="e">
        <f t="shared" si="53"/>
        <v>#NUM!</v>
      </c>
    </row>
    <row r="552" spans="1:17" ht="17.399999999999999" x14ac:dyDescent="0.2">
      <c r="A552" s="81" t="s">
        <v>2478</v>
      </c>
      <c r="B552" s="105" t="s">
        <v>52</v>
      </c>
      <c r="C552" s="105" t="s">
        <v>4478</v>
      </c>
      <c r="D552" s="111" t="s">
        <v>4485</v>
      </c>
      <c r="E552" s="105" t="s">
        <v>4486</v>
      </c>
      <c r="F552" s="81"/>
      <c r="G552" s="81"/>
      <c r="I552" s="38" t="str">
        <f t="shared" si="48"/>
        <v/>
      </c>
      <c r="K552" s="38" t="e">
        <f t="shared" si="49"/>
        <v>#NUM!</v>
      </c>
      <c r="L552" s="38" t="e">
        <f t="shared" si="50"/>
        <v>#NUM!</v>
      </c>
      <c r="N552" s="38" t="str">
        <f t="shared" si="51"/>
        <v/>
      </c>
      <c r="P552" s="38" t="e">
        <f t="shared" si="52"/>
        <v>#NUM!</v>
      </c>
      <c r="Q552" s="38" t="e">
        <f t="shared" si="53"/>
        <v>#NUM!</v>
      </c>
    </row>
    <row r="553" spans="1:17" ht="17.399999999999999" x14ac:dyDescent="0.2">
      <c r="A553" s="81" t="s">
        <v>2478</v>
      </c>
      <c r="B553" s="105" t="s">
        <v>52</v>
      </c>
      <c r="C553" s="105" t="s">
        <v>4478</v>
      </c>
      <c r="D553" s="111" t="s">
        <v>4487</v>
      </c>
      <c r="E553" s="105" t="s">
        <v>4488</v>
      </c>
      <c r="F553" s="81"/>
      <c r="G553" s="81"/>
      <c r="I553" s="38" t="str">
        <f t="shared" si="48"/>
        <v/>
      </c>
      <c r="K553" s="38" t="e">
        <f t="shared" si="49"/>
        <v>#NUM!</v>
      </c>
      <c r="L553" s="38" t="e">
        <f t="shared" si="50"/>
        <v>#NUM!</v>
      </c>
      <c r="N553" s="38" t="str">
        <f t="shared" si="51"/>
        <v/>
      </c>
      <c r="P553" s="38" t="e">
        <f t="shared" si="52"/>
        <v>#NUM!</v>
      </c>
      <c r="Q553" s="38" t="e">
        <f t="shared" si="53"/>
        <v>#NUM!</v>
      </c>
    </row>
    <row r="554" spans="1:17" ht="17.399999999999999" x14ac:dyDescent="0.2">
      <c r="A554" s="81" t="s">
        <v>2478</v>
      </c>
      <c r="B554" s="105" t="s">
        <v>52</v>
      </c>
      <c r="C554" s="105" t="s">
        <v>4478</v>
      </c>
      <c r="D554" s="111" t="s">
        <v>4489</v>
      </c>
      <c r="E554" s="105" t="s">
        <v>4490</v>
      </c>
      <c r="F554" s="81"/>
      <c r="G554" s="81"/>
      <c r="I554" s="38" t="str">
        <f t="shared" si="48"/>
        <v/>
      </c>
      <c r="K554" s="38" t="e">
        <f t="shared" si="49"/>
        <v>#NUM!</v>
      </c>
      <c r="L554" s="38" t="e">
        <f t="shared" si="50"/>
        <v>#NUM!</v>
      </c>
      <c r="N554" s="38" t="str">
        <f t="shared" si="51"/>
        <v/>
      </c>
      <c r="P554" s="38" t="e">
        <f t="shared" si="52"/>
        <v>#NUM!</v>
      </c>
      <c r="Q554" s="38" t="e">
        <f t="shared" si="53"/>
        <v>#NUM!</v>
      </c>
    </row>
    <row r="555" spans="1:17" ht="17.399999999999999" x14ac:dyDescent="0.2">
      <c r="A555" s="81" t="s">
        <v>2478</v>
      </c>
      <c r="B555" s="105" t="s">
        <v>52</v>
      </c>
      <c r="C555" s="105" t="s">
        <v>4478</v>
      </c>
      <c r="D555" s="111" t="s">
        <v>4491</v>
      </c>
      <c r="E555" s="105" t="s">
        <v>4492</v>
      </c>
      <c r="F555" s="81"/>
      <c r="G555" s="81"/>
      <c r="I555" s="38" t="str">
        <f t="shared" si="48"/>
        <v/>
      </c>
      <c r="K555" s="38" t="e">
        <f t="shared" si="49"/>
        <v>#NUM!</v>
      </c>
      <c r="L555" s="38" t="e">
        <f t="shared" si="50"/>
        <v>#NUM!</v>
      </c>
      <c r="N555" s="38" t="str">
        <f t="shared" si="51"/>
        <v/>
      </c>
      <c r="P555" s="38" t="e">
        <f t="shared" si="52"/>
        <v>#NUM!</v>
      </c>
      <c r="Q555" s="38" t="e">
        <f t="shared" si="53"/>
        <v>#NUM!</v>
      </c>
    </row>
    <row r="556" spans="1:17" ht="17.399999999999999" x14ac:dyDescent="0.2">
      <c r="A556" s="81" t="s">
        <v>2478</v>
      </c>
      <c r="B556" s="105" t="s">
        <v>52</v>
      </c>
      <c r="C556" s="105" t="s">
        <v>4478</v>
      </c>
      <c r="D556" s="111" t="s">
        <v>4493</v>
      </c>
      <c r="E556" s="105" t="s">
        <v>4494</v>
      </c>
      <c r="F556" s="81"/>
      <c r="G556" s="81"/>
      <c r="I556" s="38" t="str">
        <f t="shared" si="48"/>
        <v/>
      </c>
      <c r="K556" s="38" t="e">
        <f t="shared" si="49"/>
        <v>#NUM!</v>
      </c>
      <c r="L556" s="38" t="e">
        <f t="shared" si="50"/>
        <v>#NUM!</v>
      </c>
      <c r="N556" s="38" t="str">
        <f t="shared" si="51"/>
        <v/>
      </c>
      <c r="P556" s="38" t="e">
        <f t="shared" si="52"/>
        <v>#NUM!</v>
      </c>
      <c r="Q556" s="38" t="e">
        <f t="shared" si="53"/>
        <v>#NUM!</v>
      </c>
    </row>
    <row r="557" spans="1:17" ht="17.399999999999999" x14ac:dyDescent="0.2">
      <c r="A557" s="81" t="s">
        <v>2478</v>
      </c>
      <c r="B557" s="105" t="s">
        <v>52</v>
      </c>
      <c r="C557" s="105" t="s">
        <v>4495</v>
      </c>
      <c r="D557" s="111" t="s">
        <v>4496</v>
      </c>
      <c r="E557" s="105" t="s">
        <v>4497</v>
      </c>
      <c r="F557" s="81"/>
      <c r="G557" s="81"/>
      <c r="I557" s="38" t="str">
        <f t="shared" si="48"/>
        <v/>
      </c>
      <c r="K557" s="38" t="e">
        <f t="shared" si="49"/>
        <v>#NUM!</v>
      </c>
      <c r="L557" s="38" t="e">
        <f t="shared" si="50"/>
        <v>#NUM!</v>
      </c>
      <c r="N557" s="38" t="str">
        <f t="shared" si="51"/>
        <v/>
      </c>
      <c r="P557" s="38" t="e">
        <f t="shared" si="52"/>
        <v>#NUM!</v>
      </c>
      <c r="Q557" s="38" t="e">
        <f t="shared" si="53"/>
        <v>#NUM!</v>
      </c>
    </row>
    <row r="558" spans="1:17" ht="17.399999999999999" x14ac:dyDescent="0.2">
      <c r="A558" s="81" t="s">
        <v>2478</v>
      </c>
      <c r="B558" s="105" t="s">
        <v>52</v>
      </c>
      <c r="C558" s="105" t="s">
        <v>3749</v>
      </c>
      <c r="D558" s="111" t="s">
        <v>2740</v>
      </c>
      <c r="E558" s="105" t="s">
        <v>2741</v>
      </c>
      <c r="F558" s="81"/>
      <c r="G558" s="81"/>
      <c r="I558" s="38" t="str">
        <f t="shared" si="48"/>
        <v/>
      </c>
      <c r="K558" s="38" t="e">
        <f t="shared" si="49"/>
        <v>#NUM!</v>
      </c>
      <c r="L558" s="38" t="e">
        <f t="shared" si="50"/>
        <v>#NUM!</v>
      </c>
      <c r="N558" s="38" t="str">
        <f t="shared" si="51"/>
        <v/>
      </c>
      <c r="P558" s="38" t="e">
        <f t="shared" si="52"/>
        <v>#NUM!</v>
      </c>
      <c r="Q558" s="38" t="e">
        <f t="shared" si="53"/>
        <v>#NUM!</v>
      </c>
    </row>
    <row r="559" spans="1:17" ht="17.399999999999999" x14ac:dyDescent="0.2">
      <c r="A559" s="81" t="s">
        <v>2478</v>
      </c>
      <c r="B559" s="105" t="s">
        <v>52</v>
      </c>
      <c r="C559" s="105" t="s">
        <v>3749</v>
      </c>
      <c r="D559" s="111" t="s">
        <v>4498</v>
      </c>
      <c r="E559" s="105" t="s">
        <v>4499</v>
      </c>
      <c r="F559" s="81"/>
      <c r="G559" s="81"/>
      <c r="I559" s="38" t="str">
        <f t="shared" si="48"/>
        <v/>
      </c>
      <c r="K559" s="38" t="e">
        <f t="shared" si="49"/>
        <v>#NUM!</v>
      </c>
      <c r="L559" s="38" t="e">
        <f t="shared" si="50"/>
        <v>#NUM!</v>
      </c>
      <c r="N559" s="38" t="str">
        <f t="shared" si="51"/>
        <v/>
      </c>
      <c r="P559" s="38" t="e">
        <f t="shared" si="52"/>
        <v>#NUM!</v>
      </c>
      <c r="Q559" s="38" t="e">
        <f t="shared" si="53"/>
        <v>#NUM!</v>
      </c>
    </row>
    <row r="560" spans="1:17" ht="17.399999999999999" x14ac:dyDescent="0.2">
      <c r="A560" s="81" t="s">
        <v>2478</v>
      </c>
      <c r="B560" s="105" t="s">
        <v>52</v>
      </c>
      <c r="C560" s="105" t="s">
        <v>3749</v>
      </c>
      <c r="D560" s="111" t="s">
        <v>4500</v>
      </c>
      <c r="E560" s="105" t="s">
        <v>4501</v>
      </c>
      <c r="F560" s="81"/>
      <c r="G560" s="81"/>
      <c r="I560" s="38" t="str">
        <f t="shared" si="48"/>
        <v/>
      </c>
      <c r="K560" s="38" t="e">
        <f t="shared" si="49"/>
        <v>#NUM!</v>
      </c>
      <c r="L560" s="38" t="e">
        <f t="shared" si="50"/>
        <v>#NUM!</v>
      </c>
      <c r="N560" s="38" t="str">
        <f t="shared" si="51"/>
        <v/>
      </c>
      <c r="P560" s="38" t="e">
        <f t="shared" si="52"/>
        <v>#NUM!</v>
      </c>
      <c r="Q560" s="38" t="e">
        <f t="shared" si="53"/>
        <v>#NUM!</v>
      </c>
    </row>
    <row r="561" spans="1:17" ht="17.399999999999999" x14ac:dyDescent="0.2">
      <c r="A561" s="81" t="s">
        <v>2478</v>
      </c>
      <c r="B561" s="105" t="s">
        <v>52</v>
      </c>
      <c r="C561" s="105" t="s">
        <v>4502</v>
      </c>
      <c r="D561" s="111" t="s">
        <v>4503</v>
      </c>
      <c r="E561" s="105" t="s">
        <v>4504</v>
      </c>
      <c r="F561" s="81"/>
      <c r="G561" s="81"/>
      <c r="I561" s="38" t="str">
        <f t="shared" si="48"/>
        <v/>
      </c>
      <c r="K561" s="38" t="e">
        <f t="shared" si="49"/>
        <v>#NUM!</v>
      </c>
      <c r="L561" s="38" t="e">
        <f t="shared" si="50"/>
        <v>#NUM!</v>
      </c>
      <c r="N561" s="38" t="str">
        <f t="shared" si="51"/>
        <v/>
      </c>
      <c r="P561" s="38" t="e">
        <f t="shared" si="52"/>
        <v>#NUM!</v>
      </c>
      <c r="Q561" s="38" t="e">
        <f t="shared" si="53"/>
        <v>#NUM!</v>
      </c>
    </row>
    <row r="562" spans="1:17" ht="17.399999999999999" x14ac:dyDescent="0.2">
      <c r="A562" s="81" t="s">
        <v>2478</v>
      </c>
      <c r="B562" s="105" t="s">
        <v>52</v>
      </c>
      <c r="C562" s="105" t="s">
        <v>4502</v>
      </c>
      <c r="D562" s="111" t="s">
        <v>4505</v>
      </c>
      <c r="E562" s="105" t="s">
        <v>4506</v>
      </c>
      <c r="F562" s="81"/>
      <c r="G562" s="81"/>
      <c r="I562" s="38" t="str">
        <f t="shared" si="48"/>
        <v/>
      </c>
      <c r="K562" s="38" t="e">
        <f t="shared" si="49"/>
        <v>#NUM!</v>
      </c>
      <c r="L562" s="38" t="e">
        <f t="shared" si="50"/>
        <v>#NUM!</v>
      </c>
      <c r="N562" s="38" t="str">
        <f t="shared" si="51"/>
        <v/>
      </c>
      <c r="P562" s="38" t="e">
        <f t="shared" si="52"/>
        <v>#NUM!</v>
      </c>
      <c r="Q562" s="38" t="e">
        <f t="shared" si="53"/>
        <v>#NUM!</v>
      </c>
    </row>
    <row r="563" spans="1:17" ht="17.399999999999999" x14ac:dyDescent="0.2">
      <c r="A563" s="81" t="s">
        <v>2478</v>
      </c>
      <c r="B563" s="105" t="s">
        <v>52</v>
      </c>
      <c r="C563" s="105" t="s">
        <v>4502</v>
      </c>
      <c r="D563" s="111" t="s">
        <v>4507</v>
      </c>
      <c r="E563" s="105" t="s">
        <v>4508</v>
      </c>
      <c r="F563" s="81"/>
      <c r="G563" s="81"/>
      <c r="I563" s="38" t="str">
        <f t="shared" si="48"/>
        <v/>
      </c>
      <c r="K563" s="38" t="e">
        <f t="shared" si="49"/>
        <v>#NUM!</v>
      </c>
      <c r="L563" s="38" t="e">
        <f t="shared" si="50"/>
        <v>#NUM!</v>
      </c>
      <c r="N563" s="38" t="str">
        <f t="shared" si="51"/>
        <v/>
      </c>
      <c r="P563" s="38" t="e">
        <f t="shared" si="52"/>
        <v>#NUM!</v>
      </c>
      <c r="Q563" s="38" t="e">
        <f t="shared" si="53"/>
        <v>#NUM!</v>
      </c>
    </row>
    <row r="564" spans="1:17" ht="17.399999999999999" x14ac:dyDescent="0.2">
      <c r="A564" s="81" t="s">
        <v>2478</v>
      </c>
      <c r="B564" s="105" t="s">
        <v>52</v>
      </c>
      <c r="C564" s="105" t="s">
        <v>4502</v>
      </c>
      <c r="D564" s="111" t="s">
        <v>4509</v>
      </c>
      <c r="E564" s="105" t="s">
        <v>4510</v>
      </c>
      <c r="F564" s="81"/>
      <c r="G564" s="81"/>
      <c r="I564" s="38" t="str">
        <f t="shared" si="48"/>
        <v/>
      </c>
      <c r="K564" s="38" t="e">
        <f t="shared" si="49"/>
        <v>#NUM!</v>
      </c>
      <c r="L564" s="38" t="e">
        <f t="shared" si="50"/>
        <v>#NUM!</v>
      </c>
      <c r="N564" s="38" t="str">
        <f t="shared" si="51"/>
        <v/>
      </c>
      <c r="P564" s="38" t="e">
        <f t="shared" si="52"/>
        <v>#NUM!</v>
      </c>
      <c r="Q564" s="38" t="e">
        <f t="shared" si="53"/>
        <v>#NUM!</v>
      </c>
    </row>
    <row r="565" spans="1:17" ht="17.399999999999999" x14ac:dyDescent="0.2">
      <c r="A565" s="81" t="s">
        <v>2478</v>
      </c>
      <c r="B565" s="105" t="s">
        <v>52</v>
      </c>
      <c r="C565" s="105" t="s">
        <v>4502</v>
      </c>
      <c r="D565" s="111" t="s">
        <v>4511</v>
      </c>
      <c r="E565" s="105" t="s">
        <v>4512</v>
      </c>
      <c r="F565" s="81"/>
      <c r="G565" s="81"/>
      <c r="I565" s="38" t="str">
        <f t="shared" si="48"/>
        <v/>
      </c>
      <c r="K565" s="38" t="e">
        <f t="shared" si="49"/>
        <v>#NUM!</v>
      </c>
      <c r="L565" s="38" t="e">
        <f t="shared" si="50"/>
        <v>#NUM!</v>
      </c>
      <c r="N565" s="38" t="str">
        <f t="shared" si="51"/>
        <v/>
      </c>
      <c r="P565" s="38" t="e">
        <f t="shared" si="52"/>
        <v>#NUM!</v>
      </c>
      <c r="Q565" s="38" t="e">
        <f t="shared" si="53"/>
        <v>#NUM!</v>
      </c>
    </row>
    <row r="566" spans="1:17" ht="17.399999999999999" x14ac:dyDescent="0.2">
      <c r="A566" s="81" t="s">
        <v>2478</v>
      </c>
      <c r="B566" s="105" t="s">
        <v>52</v>
      </c>
      <c r="C566" s="105" t="s">
        <v>4502</v>
      </c>
      <c r="D566" s="111" t="s">
        <v>4513</v>
      </c>
      <c r="E566" s="105" t="s">
        <v>4514</v>
      </c>
      <c r="F566" s="81"/>
      <c r="G566" s="81"/>
      <c r="I566" s="38" t="str">
        <f t="shared" si="48"/>
        <v/>
      </c>
      <c r="K566" s="38" t="e">
        <f t="shared" si="49"/>
        <v>#NUM!</v>
      </c>
      <c r="L566" s="38" t="e">
        <f t="shared" si="50"/>
        <v>#NUM!</v>
      </c>
      <c r="N566" s="38" t="str">
        <f t="shared" si="51"/>
        <v/>
      </c>
      <c r="P566" s="38" t="e">
        <f t="shared" si="52"/>
        <v>#NUM!</v>
      </c>
      <c r="Q566" s="38" t="e">
        <f t="shared" si="53"/>
        <v>#NUM!</v>
      </c>
    </row>
    <row r="567" spans="1:17" ht="17.399999999999999" x14ac:dyDescent="0.2">
      <c r="A567" s="81" t="s">
        <v>2478</v>
      </c>
      <c r="B567" s="105" t="s">
        <v>52</v>
      </c>
      <c r="C567" s="105" t="s">
        <v>4502</v>
      </c>
      <c r="D567" s="111" t="s">
        <v>4515</v>
      </c>
      <c r="E567" s="105" t="s">
        <v>4516</v>
      </c>
      <c r="F567" s="81"/>
      <c r="G567" s="81"/>
      <c r="I567" s="38" t="str">
        <f t="shared" si="48"/>
        <v/>
      </c>
      <c r="K567" s="38" t="e">
        <f t="shared" si="49"/>
        <v>#NUM!</v>
      </c>
      <c r="L567" s="38" t="e">
        <f t="shared" si="50"/>
        <v>#NUM!</v>
      </c>
      <c r="N567" s="38" t="str">
        <f t="shared" si="51"/>
        <v/>
      </c>
      <c r="P567" s="38" t="e">
        <f t="shared" si="52"/>
        <v>#NUM!</v>
      </c>
      <c r="Q567" s="38" t="e">
        <f t="shared" si="53"/>
        <v>#NUM!</v>
      </c>
    </row>
    <row r="568" spans="1:17" ht="17.399999999999999" x14ac:dyDescent="0.2">
      <c r="A568" s="81" t="s">
        <v>2478</v>
      </c>
      <c r="B568" s="105" t="s">
        <v>52</v>
      </c>
      <c r="C568" s="105" t="s">
        <v>4517</v>
      </c>
      <c r="D568" s="111" t="s">
        <v>4518</v>
      </c>
      <c r="E568" s="105" t="s">
        <v>4519</v>
      </c>
      <c r="F568" s="81"/>
      <c r="G568" s="81"/>
      <c r="I568" s="38" t="str">
        <f t="shared" si="48"/>
        <v/>
      </c>
      <c r="K568" s="38" t="e">
        <f t="shared" si="49"/>
        <v>#NUM!</v>
      </c>
      <c r="L568" s="38" t="e">
        <f t="shared" si="50"/>
        <v>#NUM!</v>
      </c>
      <c r="N568" s="38" t="str">
        <f t="shared" si="51"/>
        <v/>
      </c>
      <c r="P568" s="38" t="e">
        <f t="shared" si="52"/>
        <v>#NUM!</v>
      </c>
      <c r="Q568" s="38" t="e">
        <f t="shared" si="53"/>
        <v>#NUM!</v>
      </c>
    </row>
    <row r="569" spans="1:17" ht="17.399999999999999" x14ac:dyDescent="0.2">
      <c r="A569" s="81" t="s">
        <v>2478</v>
      </c>
      <c r="B569" s="105" t="s">
        <v>52</v>
      </c>
      <c r="C569" s="105" t="s">
        <v>4520</v>
      </c>
      <c r="D569" s="111" t="s">
        <v>4521</v>
      </c>
      <c r="E569" s="105" t="s">
        <v>4522</v>
      </c>
      <c r="F569" s="81"/>
      <c r="G569" s="81"/>
      <c r="I569" s="38" t="str">
        <f t="shared" si="48"/>
        <v/>
      </c>
      <c r="K569" s="38" t="e">
        <f t="shared" si="49"/>
        <v>#NUM!</v>
      </c>
      <c r="L569" s="38" t="e">
        <f t="shared" si="50"/>
        <v>#NUM!</v>
      </c>
      <c r="N569" s="38" t="str">
        <f t="shared" si="51"/>
        <v/>
      </c>
      <c r="P569" s="38" t="e">
        <f t="shared" si="52"/>
        <v>#NUM!</v>
      </c>
      <c r="Q569" s="38" t="e">
        <f t="shared" si="53"/>
        <v>#NUM!</v>
      </c>
    </row>
    <row r="570" spans="1:17" ht="17.399999999999999" x14ac:dyDescent="0.2">
      <c r="A570" s="81" t="s">
        <v>2478</v>
      </c>
      <c r="B570" s="105" t="s">
        <v>52</v>
      </c>
      <c r="C570" s="105" t="s">
        <v>4520</v>
      </c>
      <c r="D570" s="111" t="s">
        <v>4523</v>
      </c>
      <c r="E570" s="105" t="s">
        <v>4524</v>
      </c>
      <c r="F570" s="81"/>
      <c r="G570" s="81"/>
      <c r="I570" s="38" t="str">
        <f t="shared" si="48"/>
        <v/>
      </c>
      <c r="K570" s="38" t="e">
        <f t="shared" si="49"/>
        <v>#NUM!</v>
      </c>
      <c r="L570" s="38" t="e">
        <f t="shared" si="50"/>
        <v>#NUM!</v>
      </c>
      <c r="N570" s="38" t="str">
        <f t="shared" si="51"/>
        <v/>
      </c>
      <c r="P570" s="38" t="e">
        <f t="shared" si="52"/>
        <v>#NUM!</v>
      </c>
      <c r="Q570" s="38" t="e">
        <f t="shared" si="53"/>
        <v>#NUM!</v>
      </c>
    </row>
    <row r="571" spans="1:17" ht="17.399999999999999" x14ac:dyDescent="0.2">
      <c r="A571" s="81" t="s">
        <v>2478</v>
      </c>
      <c r="B571" s="105" t="s">
        <v>52</v>
      </c>
      <c r="C571" s="105" t="s">
        <v>4520</v>
      </c>
      <c r="D571" s="111" t="s">
        <v>4525</v>
      </c>
      <c r="E571" s="105" t="s">
        <v>4526</v>
      </c>
      <c r="F571" s="81"/>
      <c r="G571" s="81"/>
      <c r="I571" s="38" t="str">
        <f t="shared" si="48"/>
        <v/>
      </c>
      <c r="K571" s="38" t="e">
        <f t="shared" si="49"/>
        <v>#NUM!</v>
      </c>
      <c r="L571" s="38" t="e">
        <f t="shared" si="50"/>
        <v>#NUM!</v>
      </c>
      <c r="N571" s="38" t="str">
        <f t="shared" si="51"/>
        <v/>
      </c>
      <c r="P571" s="38" t="e">
        <f t="shared" si="52"/>
        <v>#NUM!</v>
      </c>
      <c r="Q571" s="38" t="e">
        <f t="shared" si="53"/>
        <v>#NUM!</v>
      </c>
    </row>
    <row r="572" spans="1:17" ht="17.399999999999999" x14ac:dyDescent="0.2">
      <c r="A572" s="81" t="s">
        <v>2478</v>
      </c>
      <c r="B572" s="105" t="s">
        <v>52</v>
      </c>
      <c r="C572" s="105" t="s">
        <v>4520</v>
      </c>
      <c r="D572" s="111" t="s">
        <v>4527</v>
      </c>
      <c r="E572" s="105" t="s">
        <v>4528</v>
      </c>
      <c r="F572" s="81"/>
      <c r="G572" s="81"/>
      <c r="I572" s="38" t="str">
        <f t="shared" si="48"/>
        <v/>
      </c>
      <c r="K572" s="38" t="e">
        <f t="shared" si="49"/>
        <v>#NUM!</v>
      </c>
      <c r="L572" s="38" t="e">
        <f t="shared" si="50"/>
        <v>#NUM!</v>
      </c>
      <c r="N572" s="38" t="str">
        <f t="shared" si="51"/>
        <v/>
      </c>
      <c r="P572" s="38" t="e">
        <f t="shared" si="52"/>
        <v>#NUM!</v>
      </c>
      <c r="Q572" s="38" t="e">
        <f t="shared" si="53"/>
        <v>#NUM!</v>
      </c>
    </row>
    <row r="573" spans="1:17" ht="17.399999999999999" x14ac:dyDescent="0.2">
      <c r="A573" s="81" t="s">
        <v>2478</v>
      </c>
      <c r="B573" s="105" t="s">
        <v>52</v>
      </c>
      <c r="C573" s="105" t="s">
        <v>4520</v>
      </c>
      <c r="D573" s="111" t="s">
        <v>4529</v>
      </c>
      <c r="E573" s="105" t="s">
        <v>4530</v>
      </c>
      <c r="F573" s="81"/>
      <c r="G573" s="81"/>
      <c r="I573" s="38" t="str">
        <f t="shared" si="48"/>
        <v/>
      </c>
      <c r="K573" s="38" t="e">
        <f t="shared" si="49"/>
        <v>#NUM!</v>
      </c>
      <c r="L573" s="38" t="e">
        <f t="shared" si="50"/>
        <v>#NUM!</v>
      </c>
      <c r="N573" s="38" t="str">
        <f t="shared" si="51"/>
        <v/>
      </c>
      <c r="P573" s="38" t="e">
        <f t="shared" si="52"/>
        <v>#NUM!</v>
      </c>
      <c r="Q573" s="38" t="e">
        <f t="shared" si="53"/>
        <v>#NUM!</v>
      </c>
    </row>
    <row r="574" spans="1:17" ht="17.399999999999999" x14ac:dyDescent="0.2">
      <c r="A574" s="81" t="s">
        <v>2478</v>
      </c>
      <c r="B574" s="105" t="s">
        <v>52</v>
      </c>
      <c r="C574" s="105" t="s">
        <v>4520</v>
      </c>
      <c r="D574" s="111" t="s">
        <v>4531</v>
      </c>
      <c r="E574" s="105" t="s">
        <v>4532</v>
      </c>
      <c r="F574" s="81"/>
      <c r="G574" s="81"/>
      <c r="I574" s="38" t="str">
        <f t="shared" si="48"/>
        <v/>
      </c>
      <c r="K574" s="38" t="e">
        <f t="shared" si="49"/>
        <v>#NUM!</v>
      </c>
      <c r="L574" s="38" t="e">
        <f t="shared" si="50"/>
        <v>#NUM!</v>
      </c>
      <c r="N574" s="38" t="str">
        <f t="shared" si="51"/>
        <v/>
      </c>
      <c r="P574" s="38" t="e">
        <f t="shared" si="52"/>
        <v>#NUM!</v>
      </c>
      <c r="Q574" s="38" t="e">
        <f t="shared" si="53"/>
        <v>#NUM!</v>
      </c>
    </row>
    <row r="575" spans="1:17" ht="17.399999999999999" x14ac:dyDescent="0.2">
      <c r="A575" s="81" t="s">
        <v>2478</v>
      </c>
      <c r="B575" s="105" t="s">
        <v>52</v>
      </c>
      <c r="C575" s="105" t="s">
        <v>4520</v>
      </c>
      <c r="D575" s="111" t="s">
        <v>4533</v>
      </c>
      <c r="E575" s="105" t="s">
        <v>4534</v>
      </c>
      <c r="F575" s="81"/>
      <c r="G575" s="81"/>
      <c r="I575" s="38" t="str">
        <f t="shared" si="48"/>
        <v/>
      </c>
      <c r="K575" s="38" t="e">
        <f t="shared" si="49"/>
        <v>#NUM!</v>
      </c>
      <c r="L575" s="38" t="e">
        <f t="shared" si="50"/>
        <v>#NUM!</v>
      </c>
      <c r="N575" s="38" t="str">
        <f t="shared" si="51"/>
        <v/>
      </c>
      <c r="P575" s="38" t="e">
        <f t="shared" si="52"/>
        <v>#NUM!</v>
      </c>
      <c r="Q575" s="38" t="e">
        <f t="shared" si="53"/>
        <v>#NUM!</v>
      </c>
    </row>
    <row r="576" spans="1:17" ht="17.399999999999999" x14ac:dyDescent="0.2">
      <c r="A576" s="81" t="s">
        <v>2478</v>
      </c>
      <c r="B576" s="105" t="s">
        <v>52</v>
      </c>
      <c r="C576" s="105" t="s">
        <v>4520</v>
      </c>
      <c r="D576" s="111" t="s">
        <v>4535</v>
      </c>
      <c r="E576" s="105" t="s">
        <v>4536</v>
      </c>
      <c r="F576" s="81"/>
      <c r="G576" s="81"/>
      <c r="I576" s="38" t="str">
        <f t="shared" si="48"/>
        <v/>
      </c>
      <c r="K576" s="38" t="e">
        <f t="shared" si="49"/>
        <v>#NUM!</v>
      </c>
      <c r="L576" s="38" t="e">
        <f t="shared" si="50"/>
        <v>#NUM!</v>
      </c>
      <c r="N576" s="38" t="str">
        <f t="shared" si="51"/>
        <v/>
      </c>
      <c r="P576" s="38" t="e">
        <f t="shared" si="52"/>
        <v>#NUM!</v>
      </c>
      <c r="Q576" s="38" t="e">
        <f t="shared" si="53"/>
        <v>#NUM!</v>
      </c>
    </row>
    <row r="577" spans="1:17" ht="17.399999999999999" x14ac:dyDescent="0.2">
      <c r="A577" s="81" t="s">
        <v>2478</v>
      </c>
      <c r="B577" s="105" t="s">
        <v>52</v>
      </c>
      <c r="C577" s="105" t="s">
        <v>4520</v>
      </c>
      <c r="D577" s="111" t="s">
        <v>4537</v>
      </c>
      <c r="E577" s="105" t="s">
        <v>4538</v>
      </c>
      <c r="F577" s="81"/>
      <c r="G577" s="81"/>
      <c r="I577" s="38" t="str">
        <f t="shared" si="48"/>
        <v/>
      </c>
      <c r="K577" s="38" t="e">
        <f t="shared" si="49"/>
        <v>#NUM!</v>
      </c>
      <c r="L577" s="38" t="e">
        <f t="shared" si="50"/>
        <v>#NUM!</v>
      </c>
      <c r="N577" s="38" t="str">
        <f t="shared" si="51"/>
        <v/>
      </c>
      <c r="P577" s="38" t="e">
        <f t="shared" si="52"/>
        <v>#NUM!</v>
      </c>
      <c r="Q577" s="38" t="e">
        <f t="shared" si="53"/>
        <v>#NUM!</v>
      </c>
    </row>
    <row r="578" spans="1:17" ht="17.399999999999999" x14ac:dyDescent="0.2">
      <c r="A578" s="81" t="s">
        <v>2478</v>
      </c>
      <c r="B578" s="105" t="s">
        <v>52</v>
      </c>
      <c r="C578" s="105" t="s">
        <v>4520</v>
      </c>
      <c r="D578" s="111" t="s">
        <v>4539</v>
      </c>
      <c r="E578" s="105" t="s">
        <v>4540</v>
      </c>
      <c r="F578" s="81"/>
      <c r="G578" s="81"/>
      <c r="I578" s="38" t="str">
        <f t="shared" si="48"/>
        <v/>
      </c>
      <c r="K578" s="38" t="e">
        <f t="shared" si="49"/>
        <v>#NUM!</v>
      </c>
      <c r="L578" s="38" t="e">
        <f t="shared" si="50"/>
        <v>#NUM!</v>
      </c>
      <c r="N578" s="38" t="str">
        <f t="shared" si="51"/>
        <v/>
      </c>
      <c r="P578" s="38" t="e">
        <f t="shared" si="52"/>
        <v>#NUM!</v>
      </c>
      <c r="Q578" s="38" t="e">
        <f t="shared" si="53"/>
        <v>#NUM!</v>
      </c>
    </row>
    <row r="579" spans="1:17" ht="17.399999999999999" x14ac:dyDescent="0.2">
      <c r="A579" s="81" t="s">
        <v>2478</v>
      </c>
      <c r="B579" s="105" t="s">
        <v>52</v>
      </c>
      <c r="C579" s="105" t="s">
        <v>4541</v>
      </c>
      <c r="D579" s="111" t="s">
        <v>4542</v>
      </c>
      <c r="E579" s="105" t="s">
        <v>4543</v>
      </c>
      <c r="F579" s="81"/>
      <c r="G579" s="81"/>
      <c r="I579" s="38" t="str">
        <f t="shared" ref="I579:I642" si="54">IF(F579&lt;&gt;0,ROW(),"")</f>
        <v/>
      </c>
      <c r="K579" s="38" t="e">
        <f t="shared" ref="K579:K642" si="55">IF(ROW()&gt;=MAX($I:$I),"",INDEX(E:E,SMALL($I:$I,ROW(E578))))</f>
        <v>#NUM!</v>
      </c>
      <c r="L579" s="38" t="e">
        <f t="shared" ref="L579:L642" si="56">IF(ROW()&gt;=MAX($I:$I),"",INDEX(F:F,SMALL($I:$I,ROW(F578))))</f>
        <v>#NUM!</v>
      </c>
      <c r="N579" s="38" t="str">
        <f t="shared" ref="N579:N642" si="57">IF(G579&lt;&gt;0,ROW(),"")</f>
        <v/>
      </c>
      <c r="P579" s="38" t="e">
        <f t="shared" ref="P579:P642" si="58">IF(ROW()&gt;=MAX($N:$N),"",INDEX(E:E,SMALL($N:$N,ROW(E578))))</f>
        <v>#NUM!</v>
      </c>
      <c r="Q579" s="38" t="e">
        <f t="shared" ref="Q579:Q642" si="59">IF(ROW()&gt;=MAX($N:$N),"",INDEX(G:G,SMALL($N:$N,ROW(G578))))</f>
        <v>#NUM!</v>
      </c>
    </row>
    <row r="580" spans="1:17" ht="17.399999999999999" x14ac:dyDescent="0.2">
      <c r="A580" s="81" t="s">
        <v>2478</v>
      </c>
      <c r="B580" s="105" t="s">
        <v>52</v>
      </c>
      <c r="C580" s="105" t="s">
        <v>4541</v>
      </c>
      <c r="D580" s="111" t="s">
        <v>4544</v>
      </c>
      <c r="E580" s="105" t="s">
        <v>4545</v>
      </c>
      <c r="F580" s="81"/>
      <c r="G580" s="81"/>
      <c r="I580" s="38" t="str">
        <f t="shared" si="54"/>
        <v/>
      </c>
      <c r="K580" s="38" t="e">
        <f t="shared" si="55"/>
        <v>#NUM!</v>
      </c>
      <c r="L580" s="38" t="e">
        <f t="shared" si="56"/>
        <v>#NUM!</v>
      </c>
      <c r="N580" s="38" t="str">
        <f t="shared" si="57"/>
        <v/>
      </c>
      <c r="P580" s="38" t="e">
        <f t="shared" si="58"/>
        <v>#NUM!</v>
      </c>
      <c r="Q580" s="38" t="e">
        <f t="shared" si="59"/>
        <v>#NUM!</v>
      </c>
    </row>
    <row r="581" spans="1:17" ht="17.399999999999999" x14ac:dyDescent="0.2">
      <c r="A581" s="81" t="s">
        <v>2478</v>
      </c>
      <c r="B581" s="105" t="s">
        <v>52</v>
      </c>
      <c r="C581" s="105" t="s">
        <v>4541</v>
      </c>
      <c r="D581" s="111" t="s">
        <v>4546</v>
      </c>
      <c r="E581" s="105" t="s">
        <v>4547</v>
      </c>
      <c r="F581" s="81"/>
      <c r="G581" s="81"/>
      <c r="I581" s="38" t="str">
        <f t="shared" si="54"/>
        <v/>
      </c>
      <c r="K581" s="38" t="e">
        <f t="shared" si="55"/>
        <v>#NUM!</v>
      </c>
      <c r="L581" s="38" t="e">
        <f t="shared" si="56"/>
        <v>#NUM!</v>
      </c>
      <c r="N581" s="38" t="str">
        <f t="shared" si="57"/>
        <v/>
      </c>
      <c r="P581" s="38" t="e">
        <f t="shared" si="58"/>
        <v>#NUM!</v>
      </c>
      <c r="Q581" s="38" t="e">
        <f t="shared" si="59"/>
        <v>#NUM!</v>
      </c>
    </row>
    <row r="582" spans="1:17" ht="17.399999999999999" x14ac:dyDescent="0.2">
      <c r="A582" s="81" t="s">
        <v>2478</v>
      </c>
      <c r="B582" s="105" t="s">
        <v>52</v>
      </c>
      <c r="C582" s="105" t="s">
        <v>4541</v>
      </c>
      <c r="D582" s="111" t="s">
        <v>4548</v>
      </c>
      <c r="E582" s="105" t="s">
        <v>4549</v>
      </c>
      <c r="F582" s="81"/>
      <c r="G582" s="81"/>
      <c r="I582" s="38" t="str">
        <f t="shared" si="54"/>
        <v/>
      </c>
      <c r="K582" s="38" t="e">
        <f t="shared" si="55"/>
        <v>#NUM!</v>
      </c>
      <c r="L582" s="38" t="e">
        <f t="shared" si="56"/>
        <v>#NUM!</v>
      </c>
      <c r="N582" s="38" t="str">
        <f t="shared" si="57"/>
        <v/>
      </c>
      <c r="P582" s="38" t="e">
        <f t="shared" si="58"/>
        <v>#NUM!</v>
      </c>
      <c r="Q582" s="38" t="e">
        <f t="shared" si="59"/>
        <v>#NUM!</v>
      </c>
    </row>
    <row r="583" spans="1:17" ht="17.399999999999999" x14ac:dyDescent="0.2">
      <c r="A583" s="81" t="s">
        <v>2478</v>
      </c>
      <c r="B583" s="105" t="s">
        <v>52</v>
      </c>
      <c r="C583" s="105" t="s">
        <v>4541</v>
      </c>
      <c r="D583" s="111" t="s">
        <v>4550</v>
      </c>
      <c r="E583" s="105" t="s">
        <v>4551</v>
      </c>
      <c r="F583" s="81"/>
      <c r="G583" s="81"/>
      <c r="I583" s="38" t="str">
        <f t="shared" si="54"/>
        <v/>
      </c>
      <c r="K583" s="38" t="e">
        <f t="shared" si="55"/>
        <v>#NUM!</v>
      </c>
      <c r="L583" s="38" t="e">
        <f t="shared" si="56"/>
        <v>#NUM!</v>
      </c>
      <c r="N583" s="38" t="str">
        <f t="shared" si="57"/>
        <v/>
      </c>
      <c r="P583" s="38" t="e">
        <f t="shared" si="58"/>
        <v>#NUM!</v>
      </c>
      <c r="Q583" s="38" t="e">
        <f t="shared" si="59"/>
        <v>#NUM!</v>
      </c>
    </row>
    <row r="584" spans="1:17" ht="17.399999999999999" x14ac:dyDescent="0.2">
      <c r="A584" s="81" t="s">
        <v>2478</v>
      </c>
      <c r="B584" s="105" t="s">
        <v>52</v>
      </c>
      <c r="C584" s="105" t="s">
        <v>4541</v>
      </c>
      <c r="D584" s="111" t="s">
        <v>4552</v>
      </c>
      <c r="E584" s="105" t="s">
        <v>4553</v>
      </c>
      <c r="F584" s="81"/>
      <c r="G584" s="81"/>
      <c r="I584" s="38" t="str">
        <f t="shared" si="54"/>
        <v/>
      </c>
      <c r="K584" s="38" t="e">
        <f t="shared" si="55"/>
        <v>#NUM!</v>
      </c>
      <c r="L584" s="38" t="e">
        <f t="shared" si="56"/>
        <v>#NUM!</v>
      </c>
      <c r="N584" s="38" t="str">
        <f t="shared" si="57"/>
        <v/>
      </c>
      <c r="P584" s="38" t="e">
        <f t="shared" si="58"/>
        <v>#NUM!</v>
      </c>
      <c r="Q584" s="38" t="e">
        <f t="shared" si="59"/>
        <v>#NUM!</v>
      </c>
    </row>
    <row r="585" spans="1:17" ht="17.399999999999999" x14ac:dyDescent="0.2">
      <c r="A585" s="81" t="s">
        <v>2478</v>
      </c>
      <c r="B585" s="105" t="s">
        <v>52</v>
      </c>
      <c r="C585" s="105" t="s">
        <v>4541</v>
      </c>
      <c r="D585" s="111" t="s">
        <v>4554</v>
      </c>
      <c r="E585" s="105" t="s">
        <v>4555</v>
      </c>
      <c r="F585" s="81"/>
      <c r="G585" s="81"/>
      <c r="I585" s="38" t="str">
        <f t="shared" si="54"/>
        <v/>
      </c>
      <c r="K585" s="38" t="e">
        <f t="shared" si="55"/>
        <v>#NUM!</v>
      </c>
      <c r="L585" s="38" t="e">
        <f t="shared" si="56"/>
        <v>#NUM!</v>
      </c>
      <c r="N585" s="38" t="str">
        <f t="shared" si="57"/>
        <v/>
      </c>
      <c r="P585" s="38" t="e">
        <f t="shared" si="58"/>
        <v>#NUM!</v>
      </c>
      <c r="Q585" s="38" t="e">
        <f t="shared" si="59"/>
        <v>#NUM!</v>
      </c>
    </row>
    <row r="586" spans="1:17" ht="17.399999999999999" x14ac:dyDescent="0.2">
      <c r="A586" s="81" t="s">
        <v>2478</v>
      </c>
      <c r="B586" s="105" t="s">
        <v>52</v>
      </c>
      <c r="C586" s="105" t="s">
        <v>4541</v>
      </c>
      <c r="D586" s="111" t="s">
        <v>4556</v>
      </c>
      <c r="E586" s="105" t="s">
        <v>4557</v>
      </c>
      <c r="F586" s="81"/>
      <c r="G586" s="81"/>
      <c r="I586" s="38" t="str">
        <f t="shared" si="54"/>
        <v/>
      </c>
      <c r="K586" s="38" t="e">
        <f t="shared" si="55"/>
        <v>#NUM!</v>
      </c>
      <c r="L586" s="38" t="e">
        <f t="shared" si="56"/>
        <v>#NUM!</v>
      </c>
      <c r="N586" s="38" t="str">
        <f t="shared" si="57"/>
        <v/>
      </c>
      <c r="P586" s="38" t="e">
        <f t="shared" si="58"/>
        <v>#NUM!</v>
      </c>
      <c r="Q586" s="38" t="e">
        <f t="shared" si="59"/>
        <v>#NUM!</v>
      </c>
    </row>
    <row r="587" spans="1:17" ht="17.399999999999999" x14ac:dyDescent="0.2">
      <c r="A587" s="81" t="s">
        <v>2478</v>
      </c>
      <c r="B587" s="105" t="s">
        <v>52</v>
      </c>
      <c r="C587" s="105" t="s">
        <v>4541</v>
      </c>
      <c r="D587" s="111" t="s">
        <v>4558</v>
      </c>
      <c r="E587" s="105" t="s">
        <v>4559</v>
      </c>
      <c r="F587" s="81"/>
      <c r="G587" s="81"/>
      <c r="I587" s="38" t="str">
        <f t="shared" si="54"/>
        <v/>
      </c>
      <c r="K587" s="38" t="e">
        <f t="shared" si="55"/>
        <v>#NUM!</v>
      </c>
      <c r="L587" s="38" t="e">
        <f t="shared" si="56"/>
        <v>#NUM!</v>
      </c>
      <c r="N587" s="38" t="str">
        <f t="shared" si="57"/>
        <v/>
      </c>
      <c r="P587" s="38" t="e">
        <f t="shared" si="58"/>
        <v>#NUM!</v>
      </c>
      <c r="Q587" s="38" t="e">
        <f t="shared" si="59"/>
        <v>#NUM!</v>
      </c>
    </row>
    <row r="588" spans="1:17" ht="17.399999999999999" x14ac:dyDescent="0.2">
      <c r="A588" s="81" t="s">
        <v>2478</v>
      </c>
      <c r="B588" s="105" t="s">
        <v>52</v>
      </c>
      <c r="C588" s="105" t="s">
        <v>4541</v>
      </c>
      <c r="D588" s="111" t="s">
        <v>4560</v>
      </c>
      <c r="E588" s="105" t="s">
        <v>4561</v>
      </c>
      <c r="F588" s="81"/>
      <c r="G588" s="81"/>
      <c r="I588" s="38" t="str">
        <f t="shared" si="54"/>
        <v/>
      </c>
      <c r="K588" s="38" t="e">
        <f t="shared" si="55"/>
        <v>#NUM!</v>
      </c>
      <c r="L588" s="38" t="e">
        <f t="shared" si="56"/>
        <v>#NUM!</v>
      </c>
      <c r="N588" s="38" t="str">
        <f t="shared" si="57"/>
        <v/>
      </c>
      <c r="P588" s="38" t="e">
        <f t="shared" si="58"/>
        <v>#NUM!</v>
      </c>
      <c r="Q588" s="38" t="e">
        <f t="shared" si="59"/>
        <v>#NUM!</v>
      </c>
    </row>
    <row r="589" spans="1:17" ht="17.399999999999999" x14ac:dyDescent="0.2">
      <c r="A589" s="81" t="s">
        <v>2478</v>
      </c>
      <c r="B589" s="105" t="s">
        <v>52</v>
      </c>
      <c r="C589" s="105" t="s">
        <v>4541</v>
      </c>
      <c r="D589" s="111" t="s">
        <v>4562</v>
      </c>
      <c r="E589" s="105" t="s">
        <v>4563</v>
      </c>
      <c r="F589" s="81"/>
      <c r="G589" s="81"/>
      <c r="I589" s="38" t="str">
        <f t="shared" si="54"/>
        <v/>
      </c>
      <c r="K589" s="38" t="e">
        <f t="shared" si="55"/>
        <v>#NUM!</v>
      </c>
      <c r="L589" s="38" t="e">
        <f t="shared" si="56"/>
        <v>#NUM!</v>
      </c>
      <c r="N589" s="38" t="str">
        <f t="shared" si="57"/>
        <v/>
      </c>
      <c r="P589" s="38" t="e">
        <f t="shared" si="58"/>
        <v>#NUM!</v>
      </c>
      <c r="Q589" s="38" t="e">
        <f t="shared" si="59"/>
        <v>#NUM!</v>
      </c>
    </row>
    <row r="590" spans="1:17" ht="17.399999999999999" x14ac:dyDescent="0.2">
      <c r="A590" s="81" t="s">
        <v>2478</v>
      </c>
      <c r="B590" s="105" t="s">
        <v>52</v>
      </c>
      <c r="C590" s="105" t="s">
        <v>4541</v>
      </c>
      <c r="D590" s="111" t="s">
        <v>4564</v>
      </c>
      <c r="E590" s="105" t="s">
        <v>4565</v>
      </c>
      <c r="F590" s="81"/>
      <c r="G590" s="81"/>
      <c r="I590" s="38" t="str">
        <f t="shared" si="54"/>
        <v/>
      </c>
      <c r="K590" s="38" t="e">
        <f t="shared" si="55"/>
        <v>#NUM!</v>
      </c>
      <c r="L590" s="38" t="e">
        <f t="shared" si="56"/>
        <v>#NUM!</v>
      </c>
      <c r="N590" s="38" t="str">
        <f t="shared" si="57"/>
        <v/>
      </c>
      <c r="P590" s="38" t="e">
        <f t="shared" si="58"/>
        <v>#NUM!</v>
      </c>
      <c r="Q590" s="38" t="e">
        <f t="shared" si="59"/>
        <v>#NUM!</v>
      </c>
    </row>
    <row r="591" spans="1:17" ht="17.399999999999999" x14ac:dyDescent="0.2">
      <c r="A591" s="81" t="s">
        <v>2478</v>
      </c>
      <c r="B591" s="105" t="s">
        <v>52</v>
      </c>
      <c r="C591" s="105" t="s">
        <v>4566</v>
      </c>
      <c r="D591" s="111" t="s">
        <v>4567</v>
      </c>
      <c r="E591" s="105" t="s">
        <v>4568</v>
      </c>
      <c r="F591" s="81"/>
      <c r="G591" s="81"/>
      <c r="I591" s="38" t="str">
        <f t="shared" si="54"/>
        <v/>
      </c>
      <c r="K591" s="38" t="e">
        <f t="shared" si="55"/>
        <v>#NUM!</v>
      </c>
      <c r="L591" s="38" t="e">
        <f t="shared" si="56"/>
        <v>#NUM!</v>
      </c>
      <c r="N591" s="38" t="str">
        <f t="shared" si="57"/>
        <v/>
      </c>
      <c r="P591" s="38" t="e">
        <f t="shared" si="58"/>
        <v>#NUM!</v>
      </c>
      <c r="Q591" s="38" t="e">
        <f t="shared" si="59"/>
        <v>#NUM!</v>
      </c>
    </row>
    <row r="592" spans="1:17" ht="17.399999999999999" x14ac:dyDescent="0.2">
      <c r="A592" s="81" t="s">
        <v>2478</v>
      </c>
      <c r="B592" s="105" t="s">
        <v>52</v>
      </c>
      <c r="C592" s="105" t="s">
        <v>4566</v>
      </c>
      <c r="D592" s="111" t="s">
        <v>4569</v>
      </c>
      <c r="E592" s="105" t="s">
        <v>4570</v>
      </c>
      <c r="F592" s="81"/>
      <c r="G592" s="81"/>
      <c r="I592" s="38" t="str">
        <f t="shared" si="54"/>
        <v/>
      </c>
      <c r="K592" s="38" t="e">
        <f t="shared" si="55"/>
        <v>#NUM!</v>
      </c>
      <c r="L592" s="38" t="e">
        <f t="shared" si="56"/>
        <v>#NUM!</v>
      </c>
      <c r="N592" s="38" t="str">
        <f t="shared" si="57"/>
        <v/>
      </c>
      <c r="P592" s="38" t="e">
        <f t="shared" si="58"/>
        <v>#NUM!</v>
      </c>
      <c r="Q592" s="38" t="e">
        <f t="shared" si="59"/>
        <v>#NUM!</v>
      </c>
    </row>
    <row r="593" spans="1:17" ht="17.399999999999999" x14ac:dyDescent="0.2">
      <c r="A593" s="81" t="s">
        <v>2478</v>
      </c>
      <c r="B593" s="105" t="s">
        <v>52</v>
      </c>
      <c r="C593" s="105" t="s">
        <v>4566</v>
      </c>
      <c r="D593" s="111" t="s">
        <v>4571</v>
      </c>
      <c r="E593" s="105" t="s">
        <v>4572</v>
      </c>
      <c r="F593" s="81"/>
      <c r="G593" s="81"/>
      <c r="I593" s="38" t="str">
        <f t="shared" si="54"/>
        <v/>
      </c>
      <c r="K593" s="38" t="e">
        <f t="shared" si="55"/>
        <v>#NUM!</v>
      </c>
      <c r="L593" s="38" t="e">
        <f t="shared" si="56"/>
        <v>#NUM!</v>
      </c>
      <c r="N593" s="38" t="str">
        <f t="shared" si="57"/>
        <v/>
      </c>
      <c r="P593" s="38" t="e">
        <f t="shared" si="58"/>
        <v>#NUM!</v>
      </c>
      <c r="Q593" s="38" t="e">
        <f t="shared" si="59"/>
        <v>#NUM!</v>
      </c>
    </row>
    <row r="594" spans="1:17" ht="17.399999999999999" x14ac:dyDescent="0.2">
      <c r="A594" s="81" t="s">
        <v>2478</v>
      </c>
      <c r="B594" s="105" t="s">
        <v>52</v>
      </c>
      <c r="C594" s="105" t="s">
        <v>4566</v>
      </c>
      <c r="D594" s="111" t="s">
        <v>4573</v>
      </c>
      <c r="E594" s="105" t="s">
        <v>4574</v>
      </c>
      <c r="F594" s="81"/>
      <c r="G594" s="81"/>
      <c r="I594" s="38" t="str">
        <f t="shared" si="54"/>
        <v/>
      </c>
      <c r="K594" s="38" t="e">
        <f t="shared" si="55"/>
        <v>#NUM!</v>
      </c>
      <c r="L594" s="38" t="e">
        <f t="shared" si="56"/>
        <v>#NUM!</v>
      </c>
      <c r="N594" s="38" t="str">
        <f t="shared" si="57"/>
        <v/>
      </c>
      <c r="P594" s="38" t="e">
        <f t="shared" si="58"/>
        <v>#NUM!</v>
      </c>
      <c r="Q594" s="38" t="e">
        <f t="shared" si="59"/>
        <v>#NUM!</v>
      </c>
    </row>
    <row r="595" spans="1:17" ht="17.399999999999999" x14ac:dyDescent="0.2">
      <c r="A595" s="81" t="s">
        <v>2478</v>
      </c>
      <c r="B595" s="105" t="s">
        <v>52</v>
      </c>
      <c r="C595" s="105" t="s">
        <v>4566</v>
      </c>
      <c r="D595" s="111" t="s">
        <v>4575</v>
      </c>
      <c r="E595" s="105" t="s">
        <v>4576</v>
      </c>
      <c r="F595" s="81"/>
      <c r="G595" s="81"/>
      <c r="I595" s="38" t="str">
        <f t="shared" si="54"/>
        <v/>
      </c>
      <c r="K595" s="38" t="e">
        <f t="shared" si="55"/>
        <v>#NUM!</v>
      </c>
      <c r="L595" s="38" t="e">
        <f t="shared" si="56"/>
        <v>#NUM!</v>
      </c>
      <c r="N595" s="38" t="str">
        <f t="shared" si="57"/>
        <v/>
      </c>
      <c r="P595" s="38" t="e">
        <f t="shared" si="58"/>
        <v>#NUM!</v>
      </c>
      <c r="Q595" s="38" t="e">
        <f t="shared" si="59"/>
        <v>#NUM!</v>
      </c>
    </row>
    <row r="596" spans="1:17" ht="17.399999999999999" x14ac:dyDescent="0.2">
      <c r="A596" s="81" t="s">
        <v>2478</v>
      </c>
      <c r="B596" s="105" t="s">
        <v>52</v>
      </c>
      <c r="C596" s="105" t="s">
        <v>4566</v>
      </c>
      <c r="D596" s="111" t="s">
        <v>4577</v>
      </c>
      <c r="E596" s="105" t="s">
        <v>4578</v>
      </c>
      <c r="F596" s="81"/>
      <c r="G596" s="81"/>
      <c r="I596" s="38" t="str">
        <f t="shared" si="54"/>
        <v/>
      </c>
      <c r="K596" s="38" t="e">
        <f t="shared" si="55"/>
        <v>#NUM!</v>
      </c>
      <c r="L596" s="38" t="e">
        <f t="shared" si="56"/>
        <v>#NUM!</v>
      </c>
      <c r="N596" s="38" t="str">
        <f t="shared" si="57"/>
        <v/>
      </c>
      <c r="P596" s="38" t="e">
        <f t="shared" si="58"/>
        <v>#NUM!</v>
      </c>
      <c r="Q596" s="38" t="e">
        <f t="shared" si="59"/>
        <v>#NUM!</v>
      </c>
    </row>
    <row r="597" spans="1:17" ht="17.399999999999999" x14ac:dyDescent="0.2">
      <c r="A597" s="81" t="s">
        <v>2478</v>
      </c>
      <c r="B597" s="105" t="s">
        <v>52</v>
      </c>
      <c r="C597" s="105" t="s">
        <v>4566</v>
      </c>
      <c r="D597" s="111" t="s">
        <v>4579</v>
      </c>
      <c r="E597" s="105" t="s">
        <v>4580</v>
      </c>
      <c r="F597" s="81"/>
      <c r="G597" s="81"/>
      <c r="I597" s="38" t="str">
        <f t="shared" si="54"/>
        <v/>
      </c>
      <c r="K597" s="38" t="e">
        <f t="shared" si="55"/>
        <v>#NUM!</v>
      </c>
      <c r="L597" s="38" t="e">
        <f t="shared" si="56"/>
        <v>#NUM!</v>
      </c>
      <c r="N597" s="38" t="str">
        <f t="shared" si="57"/>
        <v/>
      </c>
      <c r="P597" s="38" t="e">
        <f t="shared" si="58"/>
        <v>#NUM!</v>
      </c>
      <c r="Q597" s="38" t="e">
        <f t="shared" si="59"/>
        <v>#NUM!</v>
      </c>
    </row>
    <row r="598" spans="1:17" ht="17.399999999999999" x14ac:dyDescent="0.2">
      <c r="A598" s="81" t="s">
        <v>2478</v>
      </c>
      <c r="B598" s="105" t="s">
        <v>52</v>
      </c>
      <c r="C598" s="105" t="s">
        <v>4566</v>
      </c>
      <c r="D598" s="111" t="s">
        <v>4581</v>
      </c>
      <c r="E598" s="105" t="s">
        <v>4582</v>
      </c>
      <c r="F598" s="81"/>
      <c r="G598" s="81"/>
      <c r="I598" s="38" t="str">
        <f t="shared" si="54"/>
        <v/>
      </c>
      <c r="K598" s="38" t="e">
        <f t="shared" si="55"/>
        <v>#NUM!</v>
      </c>
      <c r="L598" s="38" t="e">
        <f t="shared" si="56"/>
        <v>#NUM!</v>
      </c>
      <c r="N598" s="38" t="str">
        <f t="shared" si="57"/>
        <v/>
      </c>
      <c r="P598" s="38" t="e">
        <f t="shared" si="58"/>
        <v>#NUM!</v>
      </c>
      <c r="Q598" s="38" t="e">
        <f t="shared" si="59"/>
        <v>#NUM!</v>
      </c>
    </row>
    <row r="599" spans="1:17" ht="17.399999999999999" x14ac:dyDescent="0.2">
      <c r="A599" s="81" t="s">
        <v>2478</v>
      </c>
      <c r="B599" s="105" t="s">
        <v>52</v>
      </c>
      <c r="C599" s="105" t="s">
        <v>4566</v>
      </c>
      <c r="D599" s="111" t="s">
        <v>4583</v>
      </c>
      <c r="E599" s="105" t="s">
        <v>4584</v>
      </c>
      <c r="F599" s="81"/>
      <c r="G599" s="81"/>
      <c r="I599" s="38" t="str">
        <f t="shared" si="54"/>
        <v/>
      </c>
      <c r="K599" s="38" t="e">
        <f t="shared" si="55"/>
        <v>#NUM!</v>
      </c>
      <c r="L599" s="38" t="e">
        <f t="shared" si="56"/>
        <v>#NUM!</v>
      </c>
      <c r="N599" s="38" t="str">
        <f t="shared" si="57"/>
        <v/>
      </c>
      <c r="P599" s="38" t="e">
        <f t="shared" si="58"/>
        <v>#NUM!</v>
      </c>
      <c r="Q599" s="38" t="e">
        <f t="shared" si="59"/>
        <v>#NUM!</v>
      </c>
    </row>
    <row r="600" spans="1:17" ht="17.399999999999999" x14ac:dyDescent="0.2">
      <c r="A600" s="81" t="s">
        <v>2478</v>
      </c>
      <c r="B600" s="105" t="s">
        <v>52</v>
      </c>
      <c r="C600" s="105" t="s">
        <v>4566</v>
      </c>
      <c r="D600" s="111" t="s">
        <v>4585</v>
      </c>
      <c r="E600" s="105" t="s">
        <v>4586</v>
      </c>
      <c r="F600" s="81"/>
      <c r="G600" s="81"/>
      <c r="I600" s="38" t="str">
        <f t="shared" si="54"/>
        <v/>
      </c>
      <c r="K600" s="38" t="e">
        <f t="shared" si="55"/>
        <v>#NUM!</v>
      </c>
      <c r="L600" s="38" t="e">
        <f t="shared" si="56"/>
        <v>#NUM!</v>
      </c>
      <c r="N600" s="38" t="str">
        <f t="shared" si="57"/>
        <v/>
      </c>
      <c r="P600" s="38" t="e">
        <f t="shared" si="58"/>
        <v>#NUM!</v>
      </c>
      <c r="Q600" s="38" t="e">
        <f t="shared" si="59"/>
        <v>#NUM!</v>
      </c>
    </row>
    <row r="601" spans="1:17" ht="17.399999999999999" x14ac:dyDescent="0.2">
      <c r="A601" s="81" t="s">
        <v>2478</v>
      </c>
      <c r="B601" s="105" t="s">
        <v>52</v>
      </c>
      <c r="C601" s="105" t="s">
        <v>4566</v>
      </c>
      <c r="D601" s="111" t="s">
        <v>4587</v>
      </c>
      <c r="E601" s="105" t="s">
        <v>4588</v>
      </c>
      <c r="F601" s="81"/>
      <c r="G601" s="81"/>
      <c r="I601" s="38" t="str">
        <f t="shared" si="54"/>
        <v/>
      </c>
      <c r="K601" s="38" t="e">
        <f t="shared" si="55"/>
        <v>#NUM!</v>
      </c>
      <c r="L601" s="38" t="e">
        <f t="shared" si="56"/>
        <v>#NUM!</v>
      </c>
      <c r="N601" s="38" t="str">
        <f t="shared" si="57"/>
        <v/>
      </c>
      <c r="P601" s="38" t="e">
        <f t="shared" si="58"/>
        <v>#NUM!</v>
      </c>
      <c r="Q601" s="38" t="e">
        <f t="shared" si="59"/>
        <v>#NUM!</v>
      </c>
    </row>
    <row r="602" spans="1:17" ht="17.399999999999999" x14ac:dyDescent="0.2">
      <c r="A602" s="81" t="s">
        <v>2478</v>
      </c>
      <c r="B602" s="105" t="s">
        <v>52</v>
      </c>
      <c r="C602" s="105" t="s">
        <v>3645</v>
      </c>
      <c r="D602" s="111" t="s">
        <v>1519</v>
      </c>
      <c r="E602" s="105" t="s">
        <v>661</v>
      </c>
      <c r="F602" s="81"/>
      <c r="G602" s="81"/>
      <c r="I602" s="38" t="str">
        <f t="shared" si="54"/>
        <v/>
      </c>
      <c r="K602" s="38" t="e">
        <f t="shared" si="55"/>
        <v>#NUM!</v>
      </c>
      <c r="L602" s="38" t="e">
        <f t="shared" si="56"/>
        <v>#NUM!</v>
      </c>
      <c r="N602" s="38" t="str">
        <f t="shared" si="57"/>
        <v/>
      </c>
      <c r="P602" s="38" t="e">
        <f t="shared" si="58"/>
        <v>#NUM!</v>
      </c>
      <c r="Q602" s="38" t="e">
        <f t="shared" si="59"/>
        <v>#NUM!</v>
      </c>
    </row>
    <row r="603" spans="1:17" ht="17.399999999999999" x14ac:dyDescent="0.2">
      <c r="A603" s="81" t="s">
        <v>2478</v>
      </c>
      <c r="B603" s="105" t="s">
        <v>52</v>
      </c>
      <c r="C603" s="105" t="s">
        <v>3645</v>
      </c>
      <c r="D603" s="111" t="s">
        <v>4593</v>
      </c>
      <c r="E603" s="105" t="s">
        <v>4594</v>
      </c>
      <c r="F603" s="81"/>
      <c r="G603" s="81"/>
      <c r="I603" s="38" t="str">
        <f t="shared" si="54"/>
        <v/>
      </c>
      <c r="K603" s="38" t="e">
        <f t="shared" si="55"/>
        <v>#NUM!</v>
      </c>
      <c r="L603" s="38" t="e">
        <f t="shared" si="56"/>
        <v>#NUM!</v>
      </c>
      <c r="N603" s="38" t="str">
        <f t="shared" si="57"/>
        <v/>
      </c>
      <c r="P603" s="38" t="e">
        <f t="shared" si="58"/>
        <v>#NUM!</v>
      </c>
      <c r="Q603" s="38" t="e">
        <f t="shared" si="59"/>
        <v>#NUM!</v>
      </c>
    </row>
    <row r="604" spans="1:17" ht="17.399999999999999" x14ac:dyDescent="0.2">
      <c r="A604" s="81" t="s">
        <v>2478</v>
      </c>
      <c r="B604" s="105" t="s">
        <v>52</v>
      </c>
      <c r="C604" s="105" t="s">
        <v>3642</v>
      </c>
      <c r="D604" s="111" t="s">
        <v>1495</v>
      </c>
      <c r="E604" s="105" t="s">
        <v>67</v>
      </c>
      <c r="F604" s="81"/>
      <c r="G604" s="81"/>
      <c r="I604" s="38" t="str">
        <f t="shared" si="54"/>
        <v/>
      </c>
      <c r="K604" s="38" t="e">
        <f t="shared" si="55"/>
        <v>#NUM!</v>
      </c>
      <c r="L604" s="38" t="e">
        <f t="shared" si="56"/>
        <v>#NUM!</v>
      </c>
      <c r="N604" s="38" t="str">
        <f t="shared" si="57"/>
        <v/>
      </c>
      <c r="P604" s="38" t="e">
        <f t="shared" si="58"/>
        <v>#NUM!</v>
      </c>
      <c r="Q604" s="38" t="e">
        <f t="shared" si="59"/>
        <v>#NUM!</v>
      </c>
    </row>
    <row r="605" spans="1:17" ht="17.399999999999999" x14ac:dyDescent="0.2">
      <c r="A605" s="81" t="s">
        <v>2478</v>
      </c>
      <c r="B605" s="105" t="s">
        <v>52</v>
      </c>
      <c r="C605" s="105" t="s">
        <v>5723</v>
      </c>
      <c r="D605" s="111" t="s">
        <v>4595</v>
      </c>
      <c r="E605" s="105" t="s">
        <v>4596</v>
      </c>
      <c r="F605" s="81"/>
      <c r="G605" s="81"/>
      <c r="I605" s="38" t="str">
        <f t="shared" si="54"/>
        <v/>
      </c>
      <c r="K605" s="38" t="e">
        <f t="shared" si="55"/>
        <v>#NUM!</v>
      </c>
      <c r="L605" s="38" t="e">
        <f t="shared" si="56"/>
        <v>#NUM!</v>
      </c>
      <c r="N605" s="38" t="str">
        <f t="shared" si="57"/>
        <v/>
      </c>
      <c r="P605" s="38" t="e">
        <f t="shared" si="58"/>
        <v>#NUM!</v>
      </c>
      <c r="Q605" s="38" t="e">
        <f t="shared" si="59"/>
        <v>#NUM!</v>
      </c>
    </row>
    <row r="606" spans="1:17" ht="17.399999999999999" x14ac:dyDescent="0.2">
      <c r="A606" s="81" t="s">
        <v>2478</v>
      </c>
      <c r="B606" s="105" t="s">
        <v>52</v>
      </c>
      <c r="C606" s="105" t="s">
        <v>3649</v>
      </c>
      <c r="D606" s="111" t="s">
        <v>1544</v>
      </c>
      <c r="E606" s="105" t="s">
        <v>669</v>
      </c>
      <c r="F606" s="81"/>
      <c r="G606" s="81"/>
      <c r="I606" s="38" t="str">
        <f t="shared" si="54"/>
        <v/>
      </c>
      <c r="K606" s="38" t="e">
        <f t="shared" si="55"/>
        <v>#NUM!</v>
      </c>
      <c r="L606" s="38" t="e">
        <f t="shared" si="56"/>
        <v>#NUM!</v>
      </c>
      <c r="N606" s="38" t="str">
        <f t="shared" si="57"/>
        <v/>
      </c>
      <c r="P606" s="38" t="e">
        <f t="shared" si="58"/>
        <v>#NUM!</v>
      </c>
      <c r="Q606" s="38" t="e">
        <f t="shared" si="59"/>
        <v>#NUM!</v>
      </c>
    </row>
    <row r="607" spans="1:17" ht="17.399999999999999" x14ac:dyDescent="0.2">
      <c r="A607" s="81" t="s">
        <v>2478</v>
      </c>
      <c r="B607" s="105" t="s">
        <v>52</v>
      </c>
      <c r="C607" s="105" t="s">
        <v>3649</v>
      </c>
      <c r="D607" s="111" t="s">
        <v>1545</v>
      </c>
      <c r="E607" s="105" t="s">
        <v>670</v>
      </c>
      <c r="F607" s="81"/>
      <c r="G607" s="81"/>
      <c r="I607" s="38" t="str">
        <f t="shared" si="54"/>
        <v/>
      </c>
      <c r="K607" s="38" t="e">
        <f t="shared" si="55"/>
        <v>#NUM!</v>
      </c>
      <c r="L607" s="38" t="e">
        <f t="shared" si="56"/>
        <v>#NUM!</v>
      </c>
      <c r="N607" s="38" t="str">
        <f t="shared" si="57"/>
        <v/>
      </c>
      <c r="P607" s="38" t="e">
        <f t="shared" si="58"/>
        <v>#NUM!</v>
      </c>
      <c r="Q607" s="38" t="e">
        <f t="shared" si="59"/>
        <v>#NUM!</v>
      </c>
    </row>
    <row r="608" spans="1:17" ht="17.399999999999999" x14ac:dyDescent="0.2">
      <c r="A608" s="81" t="s">
        <v>2478</v>
      </c>
      <c r="B608" s="105" t="s">
        <v>52</v>
      </c>
      <c r="C608" s="105" t="s">
        <v>3649</v>
      </c>
      <c r="D608" s="111" t="s">
        <v>1546</v>
      </c>
      <c r="E608" s="105" t="s">
        <v>671</v>
      </c>
      <c r="F608" s="81"/>
      <c r="G608" s="81"/>
      <c r="I608" s="38" t="str">
        <f t="shared" si="54"/>
        <v/>
      </c>
      <c r="K608" s="38" t="e">
        <f t="shared" si="55"/>
        <v>#NUM!</v>
      </c>
      <c r="L608" s="38" t="e">
        <f t="shared" si="56"/>
        <v>#NUM!</v>
      </c>
      <c r="N608" s="38" t="str">
        <f t="shared" si="57"/>
        <v/>
      </c>
      <c r="P608" s="38" t="e">
        <f t="shared" si="58"/>
        <v>#NUM!</v>
      </c>
      <c r="Q608" s="38" t="e">
        <f t="shared" si="59"/>
        <v>#NUM!</v>
      </c>
    </row>
    <row r="609" spans="1:17" ht="17.399999999999999" x14ac:dyDescent="0.2">
      <c r="A609" s="81" t="s">
        <v>2478</v>
      </c>
      <c r="B609" s="105" t="s">
        <v>52</v>
      </c>
      <c r="C609" s="105" t="s">
        <v>3649</v>
      </c>
      <c r="D609" s="111" t="s">
        <v>1547</v>
      </c>
      <c r="E609" s="105" t="s">
        <v>672</v>
      </c>
      <c r="F609" s="81"/>
      <c r="G609" s="81"/>
      <c r="I609" s="38" t="str">
        <f t="shared" si="54"/>
        <v/>
      </c>
      <c r="K609" s="38" t="e">
        <f t="shared" si="55"/>
        <v>#NUM!</v>
      </c>
      <c r="L609" s="38" t="e">
        <f t="shared" si="56"/>
        <v>#NUM!</v>
      </c>
      <c r="N609" s="38" t="str">
        <f t="shared" si="57"/>
        <v/>
      </c>
      <c r="P609" s="38" t="e">
        <f t="shared" si="58"/>
        <v>#NUM!</v>
      </c>
      <c r="Q609" s="38" t="e">
        <f t="shared" si="59"/>
        <v>#NUM!</v>
      </c>
    </row>
    <row r="610" spans="1:17" ht="17.399999999999999" x14ac:dyDescent="0.2">
      <c r="A610" s="81" t="s">
        <v>2478</v>
      </c>
      <c r="B610" s="105" t="s">
        <v>52</v>
      </c>
      <c r="C610" s="105" t="s">
        <v>3649</v>
      </c>
      <c r="D610" s="111" t="s">
        <v>4597</v>
      </c>
      <c r="E610" s="105" t="s">
        <v>4598</v>
      </c>
      <c r="F610" s="81"/>
      <c r="G610" s="81"/>
      <c r="I610" s="38" t="str">
        <f t="shared" si="54"/>
        <v/>
      </c>
      <c r="K610" s="38" t="e">
        <f t="shared" si="55"/>
        <v>#NUM!</v>
      </c>
      <c r="L610" s="38" t="e">
        <f t="shared" si="56"/>
        <v>#NUM!</v>
      </c>
      <c r="N610" s="38" t="str">
        <f t="shared" si="57"/>
        <v/>
      </c>
      <c r="P610" s="38" t="e">
        <f t="shared" si="58"/>
        <v>#NUM!</v>
      </c>
      <c r="Q610" s="38" t="e">
        <f t="shared" si="59"/>
        <v>#NUM!</v>
      </c>
    </row>
    <row r="611" spans="1:17" ht="17.399999999999999" x14ac:dyDescent="0.2">
      <c r="A611" s="81" t="s">
        <v>2478</v>
      </c>
      <c r="B611" s="105" t="s">
        <v>52</v>
      </c>
      <c r="C611" s="105" t="s">
        <v>3649</v>
      </c>
      <c r="D611" s="111" t="s">
        <v>4599</v>
      </c>
      <c r="E611" s="105" t="s">
        <v>4600</v>
      </c>
      <c r="F611" s="81"/>
      <c r="G611" s="81"/>
      <c r="I611" s="38" t="str">
        <f t="shared" si="54"/>
        <v/>
      </c>
      <c r="K611" s="38" t="e">
        <f t="shared" si="55"/>
        <v>#NUM!</v>
      </c>
      <c r="L611" s="38" t="e">
        <f t="shared" si="56"/>
        <v>#NUM!</v>
      </c>
      <c r="N611" s="38" t="str">
        <f t="shared" si="57"/>
        <v/>
      </c>
      <c r="P611" s="38" t="e">
        <f t="shared" si="58"/>
        <v>#NUM!</v>
      </c>
      <c r="Q611" s="38" t="e">
        <f t="shared" si="59"/>
        <v>#NUM!</v>
      </c>
    </row>
    <row r="612" spans="1:17" ht="17.399999999999999" x14ac:dyDescent="0.2">
      <c r="A612" s="81" t="s">
        <v>2478</v>
      </c>
      <c r="B612" s="105" t="s">
        <v>52</v>
      </c>
      <c r="C612" s="105" t="s">
        <v>3649</v>
      </c>
      <c r="D612" s="111" t="s">
        <v>4601</v>
      </c>
      <c r="E612" s="105" t="s">
        <v>4602</v>
      </c>
      <c r="F612" s="81"/>
      <c r="G612" s="81"/>
      <c r="I612" s="38" t="str">
        <f t="shared" si="54"/>
        <v/>
      </c>
      <c r="K612" s="38" t="e">
        <f t="shared" si="55"/>
        <v>#NUM!</v>
      </c>
      <c r="L612" s="38" t="e">
        <f t="shared" si="56"/>
        <v>#NUM!</v>
      </c>
      <c r="N612" s="38" t="str">
        <f t="shared" si="57"/>
        <v/>
      </c>
      <c r="P612" s="38" t="e">
        <f t="shared" si="58"/>
        <v>#NUM!</v>
      </c>
      <c r="Q612" s="38" t="e">
        <f t="shared" si="59"/>
        <v>#NUM!</v>
      </c>
    </row>
    <row r="613" spans="1:17" ht="17.399999999999999" x14ac:dyDescent="0.2">
      <c r="A613" s="81" t="s">
        <v>2478</v>
      </c>
      <c r="B613" s="105" t="s">
        <v>52</v>
      </c>
      <c r="C613" s="105" t="s">
        <v>3646</v>
      </c>
      <c r="D613" s="111" t="s">
        <v>1520</v>
      </c>
      <c r="E613" s="105" t="s">
        <v>662</v>
      </c>
      <c r="F613" s="81"/>
      <c r="G613" s="81"/>
      <c r="I613" s="38" t="str">
        <f t="shared" si="54"/>
        <v/>
      </c>
      <c r="K613" s="38" t="e">
        <f t="shared" si="55"/>
        <v>#NUM!</v>
      </c>
      <c r="L613" s="38" t="e">
        <f t="shared" si="56"/>
        <v>#NUM!</v>
      </c>
      <c r="N613" s="38" t="str">
        <f t="shared" si="57"/>
        <v/>
      </c>
      <c r="P613" s="38" t="e">
        <f t="shared" si="58"/>
        <v>#NUM!</v>
      </c>
      <c r="Q613" s="38" t="e">
        <f t="shared" si="59"/>
        <v>#NUM!</v>
      </c>
    </row>
    <row r="614" spans="1:17" ht="17.399999999999999" x14ac:dyDescent="0.2">
      <c r="A614" s="81" t="s">
        <v>2478</v>
      </c>
      <c r="B614" s="105" t="s">
        <v>52</v>
      </c>
      <c r="C614" s="105" t="s">
        <v>3646</v>
      </c>
      <c r="D614" s="111" t="s">
        <v>1535</v>
      </c>
      <c r="E614" s="105" t="s">
        <v>2962</v>
      </c>
      <c r="F614" s="81"/>
      <c r="G614" s="81"/>
      <c r="I614" s="38" t="str">
        <f t="shared" si="54"/>
        <v/>
      </c>
      <c r="K614" s="38" t="e">
        <f t="shared" si="55"/>
        <v>#NUM!</v>
      </c>
      <c r="L614" s="38" t="e">
        <f t="shared" si="56"/>
        <v>#NUM!</v>
      </c>
      <c r="N614" s="38" t="str">
        <f t="shared" si="57"/>
        <v/>
      </c>
      <c r="P614" s="38" t="e">
        <f t="shared" si="58"/>
        <v>#NUM!</v>
      </c>
      <c r="Q614" s="38" t="e">
        <f t="shared" si="59"/>
        <v>#NUM!</v>
      </c>
    </row>
    <row r="615" spans="1:17" ht="17.399999999999999" x14ac:dyDescent="0.2">
      <c r="A615" s="81" t="s">
        <v>2478</v>
      </c>
      <c r="B615" s="105" t="s">
        <v>52</v>
      </c>
      <c r="C615" s="105" t="s">
        <v>3646</v>
      </c>
      <c r="D615" s="111" t="s">
        <v>1536</v>
      </c>
      <c r="E615" s="105" t="s">
        <v>2963</v>
      </c>
      <c r="F615" s="81"/>
      <c r="G615" s="81"/>
      <c r="I615" s="38" t="str">
        <f t="shared" si="54"/>
        <v/>
      </c>
      <c r="K615" s="38" t="e">
        <f t="shared" si="55"/>
        <v>#NUM!</v>
      </c>
      <c r="L615" s="38" t="e">
        <f t="shared" si="56"/>
        <v>#NUM!</v>
      </c>
      <c r="N615" s="38" t="str">
        <f t="shared" si="57"/>
        <v/>
      </c>
      <c r="P615" s="38" t="e">
        <f t="shared" si="58"/>
        <v>#NUM!</v>
      </c>
      <c r="Q615" s="38" t="e">
        <f t="shared" si="59"/>
        <v>#NUM!</v>
      </c>
    </row>
    <row r="616" spans="1:17" ht="17.399999999999999" x14ac:dyDescent="0.2">
      <c r="A616" s="81" t="s">
        <v>2478</v>
      </c>
      <c r="B616" s="105" t="s">
        <v>52</v>
      </c>
      <c r="C616" s="105" t="s">
        <v>3646</v>
      </c>
      <c r="D616" s="111" t="s">
        <v>1537</v>
      </c>
      <c r="E616" s="105" t="s">
        <v>2964</v>
      </c>
      <c r="F616" s="81"/>
      <c r="G616" s="81"/>
      <c r="I616" s="38" t="str">
        <f t="shared" si="54"/>
        <v/>
      </c>
      <c r="K616" s="38" t="e">
        <f t="shared" si="55"/>
        <v>#NUM!</v>
      </c>
      <c r="L616" s="38" t="e">
        <f t="shared" si="56"/>
        <v>#NUM!</v>
      </c>
      <c r="N616" s="38" t="str">
        <f t="shared" si="57"/>
        <v/>
      </c>
      <c r="P616" s="38" t="e">
        <f t="shared" si="58"/>
        <v>#NUM!</v>
      </c>
      <c r="Q616" s="38" t="e">
        <f t="shared" si="59"/>
        <v>#NUM!</v>
      </c>
    </row>
    <row r="617" spans="1:17" ht="17.399999999999999" x14ac:dyDescent="0.2">
      <c r="A617" s="81" t="s">
        <v>2478</v>
      </c>
      <c r="B617" s="105" t="s">
        <v>52</v>
      </c>
      <c r="C617" s="105" t="s">
        <v>3646</v>
      </c>
      <c r="D617" s="111" t="s">
        <v>1538</v>
      </c>
      <c r="E617" s="105" t="s">
        <v>2965</v>
      </c>
      <c r="F617" s="81"/>
      <c r="G617" s="81"/>
      <c r="I617" s="38" t="str">
        <f t="shared" si="54"/>
        <v/>
      </c>
      <c r="K617" s="38" t="e">
        <f t="shared" si="55"/>
        <v>#NUM!</v>
      </c>
      <c r="L617" s="38" t="e">
        <f t="shared" si="56"/>
        <v>#NUM!</v>
      </c>
      <c r="N617" s="38" t="str">
        <f t="shared" si="57"/>
        <v/>
      </c>
      <c r="P617" s="38" t="e">
        <f t="shared" si="58"/>
        <v>#NUM!</v>
      </c>
      <c r="Q617" s="38" t="e">
        <f t="shared" si="59"/>
        <v>#NUM!</v>
      </c>
    </row>
    <row r="618" spans="1:17" ht="17.399999999999999" x14ac:dyDescent="0.2">
      <c r="A618" s="81" t="s">
        <v>2478</v>
      </c>
      <c r="B618" s="105" t="s">
        <v>52</v>
      </c>
      <c r="C618" s="105" t="s">
        <v>3646</v>
      </c>
      <c r="D618" s="111" t="s">
        <v>1559</v>
      </c>
      <c r="E618" s="105" t="s">
        <v>680</v>
      </c>
      <c r="F618" s="81"/>
      <c r="G618" s="81"/>
      <c r="I618" s="38" t="str">
        <f t="shared" si="54"/>
        <v/>
      </c>
      <c r="K618" s="38" t="e">
        <f t="shared" si="55"/>
        <v>#NUM!</v>
      </c>
      <c r="L618" s="38" t="e">
        <f t="shared" si="56"/>
        <v>#NUM!</v>
      </c>
      <c r="N618" s="38" t="str">
        <f t="shared" si="57"/>
        <v/>
      </c>
      <c r="P618" s="38" t="e">
        <f t="shared" si="58"/>
        <v>#NUM!</v>
      </c>
      <c r="Q618" s="38" t="e">
        <f t="shared" si="59"/>
        <v>#NUM!</v>
      </c>
    </row>
    <row r="619" spans="1:17" ht="17.399999999999999" x14ac:dyDescent="0.2">
      <c r="A619" s="81" t="s">
        <v>2478</v>
      </c>
      <c r="B619" s="105" t="s">
        <v>52</v>
      </c>
      <c r="C619" s="105" t="s">
        <v>3646</v>
      </c>
      <c r="D619" s="111" t="s">
        <v>1560</v>
      </c>
      <c r="E619" s="105" t="s">
        <v>681</v>
      </c>
      <c r="F619" s="81"/>
      <c r="G619" s="81"/>
      <c r="I619" s="38" t="str">
        <f t="shared" si="54"/>
        <v/>
      </c>
      <c r="K619" s="38" t="e">
        <f t="shared" si="55"/>
        <v>#NUM!</v>
      </c>
      <c r="L619" s="38" t="e">
        <f t="shared" si="56"/>
        <v>#NUM!</v>
      </c>
      <c r="N619" s="38" t="str">
        <f t="shared" si="57"/>
        <v/>
      </c>
      <c r="P619" s="38" t="e">
        <f t="shared" si="58"/>
        <v>#NUM!</v>
      </c>
      <c r="Q619" s="38" t="e">
        <f t="shared" si="59"/>
        <v>#NUM!</v>
      </c>
    </row>
    <row r="620" spans="1:17" ht="17.399999999999999" x14ac:dyDescent="0.2">
      <c r="A620" s="81" t="s">
        <v>2478</v>
      </c>
      <c r="B620" s="105" t="s">
        <v>52</v>
      </c>
      <c r="C620" s="105" t="s">
        <v>3646</v>
      </c>
      <c r="D620" s="111" t="s">
        <v>1564</v>
      </c>
      <c r="E620" s="105" t="s">
        <v>683</v>
      </c>
      <c r="F620" s="81"/>
      <c r="G620" s="81"/>
      <c r="I620" s="38" t="str">
        <f t="shared" si="54"/>
        <v/>
      </c>
      <c r="K620" s="38" t="e">
        <f t="shared" si="55"/>
        <v>#NUM!</v>
      </c>
      <c r="L620" s="38" t="e">
        <f t="shared" si="56"/>
        <v>#NUM!</v>
      </c>
      <c r="N620" s="38" t="str">
        <f t="shared" si="57"/>
        <v/>
      </c>
      <c r="P620" s="38" t="e">
        <f t="shared" si="58"/>
        <v>#NUM!</v>
      </c>
      <c r="Q620" s="38" t="e">
        <f t="shared" si="59"/>
        <v>#NUM!</v>
      </c>
    </row>
    <row r="621" spans="1:17" ht="17.399999999999999" x14ac:dyDescent="0.2">
      <c r="A621" s="81" t="s">
        <v>2478</v>
      </c>
      <c r="B621" s="105" t="s">
        <v>52</v>
      </c>
      <c r="C621" s="105" t="s">
        <v>3646</v>
      </c>
      <c r="D621" s="111" t="s">
        <v>2146</v>
      </c>
      <c r="E621" s="105" t="s">
        <v>966</v>
      </c>
      <c r="F621" s="81"/>
      <c r="G621" s="81"/>
      <c r="I621" s="38" t="str">
        <f t="shared" si="54"/>
        <v/>
      </c>
      <c r="K621" s="38" t="e">
        <f t="shared" si="55"/>
        <v>#NUM!</v>
      </c>
      <c r="L621" s="38" t="e">
        <f t="shared" si="56"/>
        <v>#NUM!</v>
      </c>
      <c r="N621" s="38" t="str">
        <f t="shared" si="57"/>
        <v/>
      </c>
      <c r="P621" s="38" t="e">
        <f t="shared" si="58"/>
        <v>#NUM!</v>
      </c>
      <c r="Q621" s="38" t="e">
        <f t="shared" si="59"/>
        <v>#NUM!</v>
      </c>
    </row>
    <row r="622" spans="1:17" ht="17.399999999999999" x14ac:dyDescent="0.2">
      <c r="A622" s="81" t="s">
        <v>2478</v>
      </c>
      <c r="B622" s="105" t="s">
        <v>52</v>
      </c>
      <c r="C622" s="105" t="s">
        <v>3646</v>
      </c>
      <c r="D622" s="111" t="s">
        <v>2147</v>
      </c>
      <c r="E622" s="105" t="s">
        <v>967</v>
      </c>
      <c r="F622" s="81"/>
      <c r="G622" s="81"/>
      <c r="I622" s="38" t="str">
        <f t="shared" si="54"/>
        <v/>
      </c>
      <c r="K622" s="38" t="e">
        <f t="shared" si="55"/>
        <v>#NUM!</v>
      </c>
      <c r="L622" s="38" t="e">
        <f t="shared" si="56"/>
        <v>#NUM!</v>
      </c>
      <c r="N622" s="38" t="str">
        <f t="shared" si="57"/>
        <v/>
      </c>
      <c r="P622" s="38" t="e">
        <f t="shared" si="58"/>
        <v>#NUM!</v>
      </c>
      <c r="Q622" s="38" t="e">
        <f t="shared" si="59"/>
        <v>#NUM!</v>
      </c>
    </row>
    <row r="623" spans="1:17" ht="17.399999999999999" x14ac:dyDescent="0.2">
      <c r="A623" s="81" t="s">
        <v>2478</v>
      </c>
      <c r="B623" s="105" t="s">
        <v>52</v>
      </c>
      <c r="C623" s="105" t="s">
        <v>3646</v>
      </c>
      <c r="D623" s="111" t="s">
        <v>3175</v>
      </c>
      <c r="E623" s="105" t="s">
        <v>3176</v>
      </c>
      <c r="F623" s="81"/>
      <c r="G623" s="81"/>
      <c r="I623" s="38" t="str">
        <f t="shared" si="54"/>
        <v/>
      </c>
      <c r="K623" s="38" t="e">
        <f t="shared" si="55"/>
        <v>#NUM!</v>
      </c>
      <c r="L623" s="38" t="e">
        <f t="shared" si="56"/>
        <v>#NUM!</v>
      </c>
      <c r="N623" s="38" t="str">
        <f t="shared" si="57"/>
        <v/>
      </c>
      <c r="P623" s="38" t="e">
        <f t="shared" si="58"/>
        <v>#NUM!</v>
      </c>
      <c r="Q623" s="38" t="e">
        <f t="shared" si="59"/>
        <v>#NUM!</v>
      </c>
    </row>
    <row r="624" spans="1:17" ht="17.399999999999999" x14ac:dyDescent="0.2">
      <c r="A624" s="81" t="s">
        <v>2478</v>
      </c>
      <c r="B624" s="105" t="s">
        <v>52</v>
      </c>
      <c r="C624" s="105" t="s">
        <v>3646</v>
      </c>
      <c r="D624" s="111" t="s">
        <v>3177</v>
      </c>
      <c r="E624" s="105" t="s">
        <v>3178</v>
      </c>
      <c r="F624" s="81"/>
      <c r="G624" s="81"/>
      <c r="I624" s="38" t="str">
        <f t="shared" si="54"/>
        <v/>
      </c>
      <c r="K624" s="38" t="e">
        <f t="shared" si="55"/>
        <v>#NUM!</v>
      </c>
      <c r="L624" s="38" t="e">
        <f t="shared" si="56"/>
        <v>#NUM!</v>
      </c>
      <c r="N624" s="38" t="str">
        <f t="shared" si="57"/>
        <v/>
      </c>
      <c r="P624" s="38" t="e">
        <f t="shared" si="58"/>
        <v>#NUM!</v>
      </c>
      <c r="Q624" s="38" t="e">
        <f t="shared" si="59"/>
        <v>#NUM!</v>
      </c>
    </row>
    <row r="625" spans="1:17" ht="17.399999999999999" x14ac:dyDescent="0.2">
      <c r="A625" s="81" t="s">
        <v>2478</v>
      </c>
      <c r="B625" s="105" t="s">
        <v>52</v>
      </c>
      <c r="C625" s="105" t="s">
        <v>3646</v>
      </c>
      <c r="D625" s="111" t="s">
        <v>3179</v>
      </c>
      <c r="E625" s="105" t="s">
        <v>3180</v>
      </c>
      <c r="F625" s="81"/>
      <c r="G625" s="81"/>
      <c r="I625" s="38" t="str">
        <f t="shared" si="54"/>
        <v/>
      </c>
      <c r="K625" s="38" t="e">
        <f t="shared" si="55"/>
        <v>#NUM!</v>
      </c>
      <c r="L625" s="38" t="e">
        <f t="shared" si="56"/>
        <v>#NUM!</v>
      </c>
      <c r="N625" s="38" t="str">
        <f t="shared" si="57"/>
        <v/>
      </c>
      <c r="P625" s="38" t="e">
        <f t="shared" si="58"/>
        <v>#NUM!</v>
      </c>
      <c r="Q625" s="38" t="e">
        <f t="shared" si="59"/>
        <v>#NUM!</v>
      </c>
    </row>
    <row r="626" spans="1:17" ht="17.399999999999999" x14ac:dyDescent="0.2">
      <c r="A626" s="81" t="s">
        <v>2478</v>
      </c>
      <c r="B626" s="105" t="s">
        <v>52</v>
      </c>
      <c r="C626" s="105" t="s">
        <v>3646</v>
      </c>
      <c r="D626" s="111" t="s">
        <v>3181</v>
      </c>
      <c r="E626" s="105" t="s">
        <v>3182</v>
      </c>
      <c r="F626" s="81"/>
      <c r="G626" s="81"/>
      <c r="I626" s="38" t="str">
        <f t="shared" si="54"/>
        <v/>
      </c>
      <c r="K626" s="38" t="e">
        <f t="shared" si="55"/>
        <v>#NUM!</v>
      </c>
      <c r="L626" s="38" t="e">
        <f t="shared" si="56"/>
        <v>#NUM!</v>
      </c>
      <c r="N626" s="38" t="str">
        <f t="shared" si="57"/>
        <v/>
      </c>
      <c r="P626" s="38" t="e">
        <f t="shared" si="58"/>
        <v>#NUM!</v>
      </c>
      <c r="Q626" s="38" t="e">
        <f t="shared" si="59"/>
        <v>#NUM!</v>
      </c>
    </row>
    <row r="627" spans="1:17" ht="17.399999999999999" x14ac:dyDescent="0.2">
      <c r="A627" s="81" t="s">
        <v>2478</v>
      </c>
      <c r="B627" s="105" t="s">
        <v>52</v>
      </c>
      <c r="C627" s="105" t="s">
        <v>3646</v>
      </c>
      <c r="D627" s="111" t="s">
        <v>4603</v>
      </c>
      <c r="E627" s="105" t="s">
        <v>4604</v>
      </c>
      <c r="F627" s="81"/>
      <c r="G627" s="81"/>
      <c r="I627" s="38" t="str">
        <f t="shared" si="54"/>
        <v/>
      </c>
      <c r="K627" s="38" t="e">
        <f t="shared" si="55"/>
        <v>#NUM!</v>
      </c>
      <c r="L627" s="38" t="e">
        <f t="shared" si="56"/>
        <v>#NUM!</v>
      </c>
      <c r="N627" s="38" t="str">
        <f t="shared" si="57"/>
        <v/>
      </c>
      <c r="P627" s="38" t="e">
        <f t="shared" si="58"/>
        <v>#NUM!</v>
      </c>
      <c r="Q627" s="38" t="e">
        <f t="shared" si="59"/>
        <v>#NUM!</v>
      </c>
    </row>
    <row r="628" spans="1:17" ht="17.399999999999999" x14ac:dyDescent="0.2">
      <c r="A628" s="81" t="s">
        <v>2478</v>
      </c>
      <c r="B628" s="105" t="s">
        <v>52</v>
      </c>
      <c r="C628" s="105" t="s">
        <v>3646</v>
      </c>
      <c r="D628" s="111" t="s">
        <v>4605</v>
      </c>
      <c r="E628" s="105" t="s">
        <v>4606</v>
      </c>
      <c r="F628" s="81"/>
      <c r="G628" s="81"/>
      <c r="I628" s="38" t="str">
        <f t="shared" si="54"/>
        <v/>
      </c>
      <c r="K628" s="38" t="e">
        <f t="shared" si="55"/>
        <v>#NUM!</v>
      </c>
      <c r="L628" s="38" t="e">
        <f t="shared" si="56"/>
        <v>#NUM!</v>
      </c>
      <c r="N628" s="38" t="str">
        <f t="shared" si="57"/>
        <v/>
      </c>
      <c r="P628" s="38" t="e">
        <f t="shared" si="58"/>
        <v>#NUM!</v>
      </c>
      <c r="Q628" s="38" t="e">
        <f t="shared" si="59"/>
        <v>#NUM!</v>
      </c>
    </row>
    <row r="629" spans="1:17" ht="17.399999999999999" x14ac:dyDescent="0.2">
      <c r="A629" s="81" t="s">
        <v>2478</v>
      </c>
      <c r="B629" s="105" t="s">
        <v>52</v>
      </c>
      <c r="C629" s="105" t="s">
        <v>3646</v>
      </c>
      <c r="D629" s="111" t="s">
        <v>4607</v>
      </c>
      <c r="E629" s="105" t="s">
        <v>4608</v>
      </c>
      <c r="F629" s="81"/>
      <c r="G629" s="81"/>
      <c r="I629" s="38" t="str">
        <f t="shared" si="54"/>
        <v/>
      </c>
      <c r="K629" s="38" t="e">
        <f t="shared" si="55"/>
        <v>#NUM!</v>
      </c>
      <c r="L629" s="38" t="e">
        <f t="shared" si="56"/>
        <v>#NUM!</v>
      </c>
      <c r="N629" s="38" t="str">
        <f t="shared" si="57"/>
        <v/>
      </c>
      <c r="P629" s="38" t="e">
        <f t="shared" si="58"/>
        <v>#NUM!</v>
      </c>
      <c r="Q629" s="38" t="e">
        <f t="shared" si="59"/>
        <v>#NUM!</v>
      </c>
    </row>
    <row r="630" spans="1:17" ht="17.399999999999999" x14ac:dyDescent="0.2">
      <c r="A630" s="81" t="s">
        <v>2478</v>
      </c>
      <c r="B630" s="105" t="s">
        <v>52</v>
      </c>
      <c r="C630" s="105" t="s">
        <v>3646</v>
      </c>
      <c r="D630" s="111" t="s">
        <v>4609</v>
      </c>
      <c r="E630" s="105" t="s">
        <v>4610</v>
      </c>
      <c r="F630" s="81"/>
      <c r="G630" s="81"/>
      <c r="I630" s="38" t="str">
        <f t="shared" si="54"/>
        <v/>
      </c>
      <c r="K630" s="38" t="e">
        <f t="shared" si="55"/>
        <v>#NUM!</v>
      </c>
      <c r="L630" s="38" t="e">
        <f t="shared" si="56"/>
        <v>#NUM!</v>
      </c>
      <c r="N630" s="38" t="str">
        <f t="shared" si="57"/>
        <v/>
      </c>
      <c r="P630" s="38" t="e">
        <f t="shared" si="58"/>
        <v>#NUM!</v>
      </c>
      <c r="Q630" s="38" t="e">
        <f t="shared" si="59"/>
        <v>#NUM!</v>
      </c>
    </row>
    <row r="631" spans="1:17" ht="17.399999999999999" x14ac:dyDescent="0.2">
      <c r="A631" s="81" t="s">
        <v>2478</v>
      </c>
      <c r="B631" s="105" t="s">
        <v>52</v>
      </c>
      <c r="C631" s="105" t="s">
        <v>3646</v>
      </c>
      <c r="D631" s="111" t="s">
        <v>4611</v>
      </c>
      <c r="E631" s="105" t="s">
        <v>4612</v>
      </c>
      <c r="F631" s="81"/>
      <c r="G631" s="81"/>
      <c r="I631" s="38" t="str">
        <f t="shared" si="54"/>
        <v/>
      </c>
      <c r="K631" s="38" t="e">
        <f t="shared" si="55"/>
        <v>#NUM!</v>
      </c>
      <c r="L631" s="38" t="e">
        <f t="shared" si="56"/>
        <v>#NUM!</v>
      </c>
      <c r="N631" s="38" t="str">
        <f t="shared" si="57"/>
        <v/>
      </c>
      <c r="P631" s="38" t="e">
        <f t="shared" si="58"/>
        <v>#NUM!</v>
      </c>
      <c r="Q631" s="38" t="e">
        <f t="shared" si="59"/>
        <v>#NUM!</v>
      </c>
    </row>
    <row r="632" spans="1:17" ht="17.399999999999999" x14ac:dyDescent="0.2">
      <c r="A632" s="81" t="s">
        <v>2478</v>
      </c>
      <c r="B632" s="105" t="s">
        <v>52</v>
      </c>
      <c r="C632" s="105" t="s">
        <v>3646</v>
      </c>
      <c r="D632" s="111" t="s">
        <v>4613</v>
      </c>
      <c r="E632" s="105" t="s">
        <v>4614</v>
      </c>
      <c r="F632" s="81"/>
      <c r="G632" s="81"/>
      <c r="I632" s="38" t="str">
        <f t="shared" si="54"/>
        <v/>
      </c>
      <c r="K632" s="38" t="e">
        <f t="shared" si="55"/>
        <v>#NUM!</v>
      </c>
      <c r="L632" s="38" t="e">
        <f t="shared" si="56"/>
        <v>#NUM!</v>
      </c>
      <c r="N632" s="38" t="str">
        <f t="shared" si="57"/>
        <v/>
      </c>
      <c r="P632" s="38" t="e">
        <f t="shared" si="58"/>
        <v>#NUM!</v>
      </c>
      <c r="Q632" s="38" t="e">
        <f t="shared" si="59"/>
        <v>#NUM!</v>
      </c>
    </row>
    <row r="633" spans="1:17" ht="17.399999999999999" x14ac:dyDescent="0.2">
      <c r="A633" s="81" t="s">
        <v>2478</v>
      </c>
      <c r="B633" s="105" t="s">
        <v>52</v>
      </c>
      <c r="C633" s="105" t="s">
        <v>3646</v>
      </c>
      <c r="D633" s="111" t="s">
        <v>4615</v>
      </c>
      <c r="E633" s="105" t="s">
        <v>4616</v>
      </c>
      <c r="F633" s="81"/>
      <c r="G633" s="81"/>
      <c r="I633" s="38" t="str">
        <f t="shared" si="54"/>
        <v/>
      </c>
      <c r="K633" s="38" t="e">
        <f t="shared" si="55"/>
        <v>#NUM!</v>
      </c>
      <c r="L633" s="38" t="e">
        <f t="shared" si="56"/>
        <v>#NUM!</v>
      </c>
      <c r="N633" s="38" t="str">
        <f t="shared" si="57"/>
        <v/>
      </c>
      <c r="P633" s="38" t="e">
        <f t="shared" si="58"/>
        <v>#NUM!</v>
      </c>
      <c r="Q633" s="38" t="e">
        <f t="shared" si="59"/>
        <v>#NUM!</v>
      </c>
    </row>
    <row r="634" spans="1:17" ht="17.399999999999999" x14ac:dyDescent="0.2">
      <c r="A634" s="81" t="s">
        <v>2478</v>
      </c>
      <c r="B634" s="105" t="s">
        <v>52</v>
      </c>
      <c r="C634" s="105" t="s">
        <v>3646</v>
      </c>
      <c r="D634" s="111" t="s">
        <v>4617</v>
      </c>
      <c r="E634" s="105" t="s">
        <v>4618</v>
      </c>
      <c r="F634" s="81"/>
      <c r="G634" s="81"/>
      <c r="I634" s="38" t="str">
        <f t="shared" si="54"/>
        <v/>
      </c>
      <c r="K634" s="38" t="e">
        <f t="shared" si="55"/>
        <v>#NUM!</v>
      </c>
      <c r="L634" s="38" t="e">
        <f t="shared" si="56"/>
        <v>#NUM!</v>
      </c>
      <c r="N634" s="38" t="str">
        <f t="shared" si="57"/>
        <v/>
      </c>
      <c r="P634" s="38" t="e">
        <f t="shared" si="58"/>
        <v>#NUM!</v>
      </c>
      <c r="Q634" s="38" t="e">
        <f t="shared" si="59"/>
        <v>#NUM!</v>
      </c>
    </row>
    <row r="635" spans="1:17" ht="17.399999999999999" x14ac:dyDescent="0.2">
      <c r="A635" s="81" t="s">
        <v>2478</v>
      </c>
      <c r="B635" s="105" t="s">
        <v>52</v>
      </c>
      <c r="C635" s="105" t="s">
        <v>3646</v>
      </c>
      <c r="D635" s="111" t="s">
        <v>4619</v>
      </c>
      <c r="E635" s="105" t="s">
        <v>4620</v>
      </c>
      <c r="F635" s="81"/>
      <c r="G635" s="81"/>
      <c r="I635" s="38" t="str">
        <f t="shared" si="54"/>
        <v/>
      </c>
      <c r="K635" s="38" t="e">
        <f t="shared" si="55"/>
        <v>#NUM!</v>
      </c>
      <c r="L635" s="38" t="e">
        <f t="shared" si="56"/>
        <v>#NUM!</v>
      </c>
      <c r="N635" s="38" t="str">
        <f t="shared" si="57"/>
        <v/>
      </c>
      <c r="P635" s="38" t="e">
        <f t="shared" si="58"/>
        <v>#NUM!</v>
      </c>
      <c r="Q635" s="38" t="e">
        <f t="shared" si="59"/>
        <v>#NUM!</v>
      </c>
    </row>
    <row r="636" spans="1:17" ht="17.399999999999999" x14ac:dyDescent="0.2">
      <c r="A636" s="81" t="s">
        <v>2478</v>
      </c>
      <c r="B636" s="105" t="s">
        <v>52</v>
      </c>
      <c r="C636" s="105" t="s">
        <v>3646</v>
      </c>
      <c r="D636" s="111" t="s">
        <v>4621</v>
      </c>
      <c r="E636" s="105" t="s">
        <v>4622</v>
      </c>
      <c r="F636" s="81"/>
      <c r="G636" s="81"/>
      <c r="I636" s="38" t="str">
        <f t="shared" si="54"/>
        <v/>
      </c>
      <c r="K636" s="38" t="e">
        <f t="shared" si="55"/>
        <v>#NUM!</v>
      </c>
      <c r="L636" s="38" t="e">
        <f t="shared" si="56"/>
        <v>#NUM!</v>
      </c>
      <c r="N636" s="38" t="str">
        <f t="shared" si="57"/>
        <v/>
      </c>
      <c r="P636" s="38" t="e">
        <f t="shared" si="58"/>
        <v>#NUM!</v>
      </c>
      <c r="Q636" s="38" t="e">
        <f t="shared" si="59"/>
        <v>#NUM!</v>
      </c>
    </row>
    <row r="637" spans="1:17" ht="17.399999999999999" x14ac:dyDescent="0.2">
      <c r="A637" s="81" t="s">
        <v>2478</v>
      </c>
      <c r="B637" s="105" t="s">
        <v>52</v>
      </c>
      <c r="C637" s="105" t="s">
        <v>4623</v>
      </c>
      <c r="D637" s="111" t="s">
        <v>4624</v>
      </c>
      <c r="E637" s="105" t="s">
        <v>4625</v>
      </c>
      <c r="F637" s="81"/>
      <c r="G637" s="81"/>
      <c r="I637" s="38" t="str">
        <f t="shared" si="54"/>
        <v/>
      </c>
      <c r="K637" s="38" t="e">
        <f t="shared" si="55"/>
        <v>#NUM!</v>
      </c>
      <c r="L637" s="38" t="e">
        <f t="shared" si="56"/>
        <v>#NUM!</v>
      </c>
      <c r="N637" s="38" t="str">
        <f t="shared" si="57"/>
        <v/>
      </c>
      <c r="P637" s="38" t="e">
        <f t="shared" si="58"/>
        <v>#NUM!</v>
      </c>
      <c r="Q637" s="38" t="e">
        <f t="shared" si="59"/>
        <v>#NUM!</v>
      </c>
    </row>
    <row r="638" spans="1:17" ht="17.399999999999999" x14ac:dyDescent="0.2">
      <c r="A638" s="81" t="s">
        <v>2478</v>
      </c>
      <c r="B638" s="105" t="s">
        <v>52</v>
      </c>
      <c r="C638" s="105" t="s">
        <v>4623</v>
      </c>
      <c r="D638" s="111" t="s">
        <v>4626</v>
      </c>
      <c r="E638" s="105" t="s">
        <v>4627</v>
      </c>
      <c r="F638" s="81"/>
      <c r="G638" s="81"/>
      <c r="I638" s="38" t="str">
        <f t="shared" si="54"/>
        <v/>
      </c>
      <c r="K638" s="38" t="e">
        <f t="shared" si="55"/>
        <v>#NUM!</v>
      </c>
      <c r="L638" s="38" t="e">
        <f t="shared" si="56"/>
        <v>#NUM!</v>
      </c>
      <c r="N638" s="38" t="str">
        <f t="shared" si="57"/>
        <v/>
      </c>
      <c r="P638" s="38" t="e">
        <f t="shared" si="58"/>
        <v>#NUM!</v>
      </c>
      <c r="Q638" s="38" t="e">
        <f t="shared" si="59"/>
        <v>#NUM!</v>
      </c>
    </row>
    <row r="639" spans="1:17" ht="17.399999999999999" x14ac:dyDescent="0.2">
      <c r="A639" s="81" t="s">
        <v>2478</v>
      </c>
      <c r="B639" s="105" t="s">
        <v>52</v>
      </c>
      <c r="C639" s="105" t="s">
        <v>4623</v>
      </c>
      <c r="D639" s="111" t="s">
        <v>4628</v>
      </c>
      <c r="E639" s="105" t="s">
        <v>4629</v>
      </c>
      <c r="F639" s="81"/>
      <c r="G639" s="81"/>
      <c r="I639" s="38" t="str">
        <f t="shared" si="54"/>
        <v/>
      </c>
      <c r="K639" s="38" t="e">
        <f t="shared" si="55"/>
        <v>#NUM!</v>
      </c>
      <c r="L639" s="38" t="e">
        <f t="shared" si="56"/>
        <v>#NUM!</v>
      </c>
      <c r="N639" s="38" t="str">
        <f t="shared" si="57"/>
        <v/>
      </c>
      <c r="P639" s="38" t="e">
        <f t="shared" si="58"/>
        <v>#NUM!</v>
      </c>
      <c r="Q639" s="38" t="e">
        <f t="shared" si="59"/>
        <v>#NUM!</v>
      </c>
    </row>
    <row r="640" spans="1:17" ht="17.399999999999999" x14ac:dyDescent="0.2">
      <c r="A640" s="81" t="s">
        <v>2478</v>
      </c>
      <c r="B640" s="105" t="s">
        <v>52</v>
      </c>
      <c r="C640" s="105" t="s">
        <v>4623</v>
      </c>
      <c r="D640" s="111" t="s">
        <v>4630</v>
      </c>
      <c r="E640" s="105" t="s">
        <v>4631</v>
      </c>
      <c r="F640" s="81"/>
      <c r="G640" s="81"/>
      <c r="I640" s="38" t="str">
        <f t="shared" si="54"/>
        <v/>
      </c>
      <c r="K640" s="38" t="e">
        <f t="shared" si="55"/>
        <v>#NUM!</v>
      </c>
      <c r="L640" s="38" t="e">
        <f t="shared" si="56"/>
        <v>#NUM!</v>
      </c>
      <c r="N640" s="38" t="str">
        <f t="shared" si="57"/>
        <v/>
      </c>
      <c r="P640" s="38" t="e">
        <f t="shared" si="58"/>
        <v>#NUM!</v>
      </c>
      <c r="Q640" s="38" t="e">
        <f t="shared" si="59"/>
        <v>#NUM!</v>
      </c>
    </row>
    <row r="641" spans="1:17" ht="17.399999999999999" x14ac:dyDescent="0.2">
      <c r="A641" s="81" t="s">
        <v>2478</v>
      </c>
      <c r="B641" s="105" t="s">
        <v>52</v>
      </c>
      <c r="C641" s="105" t="s">
        <v>4632</v>
      </c>
      <c r="D641" s="111" t="s">
        <v>4633</v>
      </c>
      <c r="E641" s="105" t="s">
        <v>4634</v>
      </c>
      <c r="F641" s="81"/>
      <c r="G641" s="81"/>
      <c r="I641" s="38" t="str">
        <f t="shared" si="54"/>
        <v/>
      </c>
      <c r="K641" s="38" t="e">
        <f t="shared" si="55"/>
        <v>#NUM!</v>
      </c>
      <c r="L641" s="38" t="e">
        <f t="shared" si="56"/>
        <v>#NUM!</v>
      </c>
      <c r="N641" s="38" t="str">
        <f t="shared" si="57"/>
        <v/>
      </c>
      <c r="P641" s="38" t="e">
        <f t="shared" si="58"/>
        <v>#NUM!</v>
      </c>
      <c r="Q641" s="38" t="e">
        <f t="shared" si="59"/>
        <v>#NUM!</v>
      </c>
    </row>
    <row r="642" spans="1:17" ht="17.399999999999999" x14ac:dyDescent="0.2">
      <c r="A642" s="81" t="s">
        <v>2478</v>
      </c>
      <c r="B642" s="105" t="s">
        <v>52</v>
      </c>
      <c r="C642" s="105" t="s">
        <v>4632</v>
      </c>
      <c r="D642" s="111" t="s">
        <v>4635</v>
      </c>
      <c r="E642" s="105" t="s">
        <v>4636</v>
      </c>
      <c r="F642" s="81"/>
      <c r="G642" s="81"/>
      <c r="I642" s="38" t="str">
        <f t="shared" si="54"/>
        <v/>
      </c>
      <c r="K642" s="38" t="e">
        <f t="shared" si="55"/>
        <v>#NUM!</v>
      </c>
      <c r="L642" s="38" t="e">
        <f t="shared" si="56"/>
        <v>#NUM!</v>
      </c>
      <c r="N642" s="38" t="str">
        <f t="shared" si="57"/>
        <v/>
      </c>
      <c r="P642" s="38" t="e">
        <f t="shared" si="58"/>
        <v>#NUM!</v>
      </c>
      <c r="Q642" s="38" t="e">
        <f t="shared" si="59"/>
        <v>#NUM!</v>
      </c>
    </row>
    <row r="643" spans="1:17" ht="17.399999999999999" x14ac:dyDescent="0.2">
      <c r="A643" s="81" t="s">
        <v>2478</v>
      </c>
      <c r="B643" s="105" t="s">
        <v>52</v>
      </c>
      <c r="C643" s="105" t="s">
        <v>4632</v>
      </c>
      <c r="D643" s="111" t="s">
        <v>4637</v>
      </c>
      <c r="E643" s="105" t="s">
        <v>4638</v>
      </c>
      <c r="F643" s="81"/>
      <c r="G643" s="81"/>
      <c r="I643" s="38" t="str">
        <f t="shared" ref="I643:I706" si="60">IF(F643&lt;&gt;0,ROW(),"")</f>
        <v/>
      </c>
      <c r="K643" s="38" t="e">
        <f t="shared" ref="K643:K706" si="61">IF(ROW()&gt;=MAX($I:$I),"",INDEX(E:E,SMALL($I:$I,ROW(E642))))</f>
        <v>#NUM!</v>
      </c>
      <c r="L643" s="38" t="e">
        <f t="shared" ref="L643:L706" si="62">IF(ROW()&gt;=MAX($I:$I),"",INDEX(F:F,SMALL($I:$I,ROW(F642))))</f>
        <v>#NUM!</v>
      </c>
      <c r="N643" s="38" t="str">
        <f t="shared" ref="N643:N706" si="63">IF(G643&lt;&gt;0,ROW(),"")</f>
        <v/>
      </c>
      <c r="P643" s="38" t="e">
        <f t="shared" ref="P643:P706" si="64">IF(ROW()&gt;=MAX($N:$N),"",INDEX(E:E,SMALL($N:$N,ROW(E642))))</f>
        <v>#NUM!</v>
      </c>
      <c r="Q643" s="38" t="e">
        <f t="shared" ref="Q643:Q706" si="65">IF(ROW()&gt;=MAX($N:$N),"",INDEX(G:G,SMALL($N:$N,ROW(G642))))</f>
        <v>#NUM!</v>
      </c>
    </row>
    <row r="644" spans="1:17" ht="17.399999999999999" x14ac:dyDescent="0.2">
      <c r="A644" s="81" t="s">
        <v>2478</v>
      </c>
      <c r="B644" s="105" t="s">
        <v>52</v>
      </c>
      <c r="C644" s="105" t="s">
        <v>3659</v>
      </c>
      <c r="D644" s="111" t="s">
        <v>1591</v>
      </c>
      <c r="E644" s="105" t="s">
        <v>874</v>
      </c>
      <c r="F644" s="81"/>
      <c r="G644" s="81"/>
      <c r="I644" s="38" t="str">
        <f t="shared" si="60"/>
        <v/>
      </c>
      <c r="K644" s="38" t="e">
        <f t="shared" si="61"/>
        <v>#NUM!</v>
      </c>
      <c r="L644" s="38" t="e">
        <f t="shared" si="62"/>
        <v>#NUM!</v>
      </c>
      <c r="N644" s="38" t="str">
        <f t="shared" si="63"/>
        <v/>
      </c>
      <c r="P644" s="38" t="e">
        <f t="shared" si="64"/>
        <v>#NUM!</v>
      </c>
      <c r="Q644" s="38" t="e">
        <f t="shared" si="65"/>
        <v>#NUM!</v>
      </c>
    </row>
    <row r="645" spans="1:17" ht="17.399999999999999" x14ac:dyDescent="0.2">
      <c r="A645" s="81" t="s">
        <v>2478</v>
      </c>
      <c r="B645" s="105" t="s">
        <v>52</v>
      </c>
      <c r="C645" s="105" t="s">
        <v>3659</v>
      </c>
      <c r="D645" s="111" t="s">
        <v>1592</v>
      </c>
      <c r="E645" s="105" t="s">
        <v>875</v>
      </c>
      <c r="F645" s="81"/>
      <c r="G645" s="81"/>
      <c r="I645" s="38" t="str">
        <f t="shared" si="60"/>
        <v/>
      </c>
      <c r="K645" s="38" t="e">
        <f t="shared" si="61"/>
        <v>#NUM!</v>
      </c>
      <c r="L645" s="38" t="e">
        <f t="shared" si="62"/>
        <v>#NUM!</v>
      </c>
      <c r="N645" s="38" t="str">
        <f t="shared" si="63"/>
        <v/>
      </c>
      <c r="P645" s="38" t="e">
        <f t="shared" si="64"/>
        <v>#NUM!</v>
      </c>
      <c r="Q645" s="38" t="e">
        <f t="shared" si="65"/>
        <v>#NUM!</v>
      </c>
    </row>
    <row r="646" spans="1:17" ht="17.399999999999999" x14ac:dyDescent="0.2">
      <c r="A646" s="81" t="s">
        <v>2478</v>
      </c>
      <c r="B646" s="105" t="s">
        <v>52</v>
      </c>
      <c r="C646" s="105" t="s">
        <v>3659</v>
      </c>
      <c r="D646" s="111" t="s">
        <v>1593</v>
      </c>
      <c r="E646" s="105" t="s">
        <v>876</v>
      </c>
      <c r="F646" s="81"/>
      <c r="G646" s="81"/>
      <c r="I646" s="38" t="str">
        <f t="shared" si="60"/>
        <v/>
      </c>
      <c r="K646" s="38" t="e">
        <f t="shared" si="61"/>
        <v>#NUM!</v>
      </c>
      <c r="L646" s="38" t="e">
        <f t="shared" si="62"/>
        <v>#NUM!</v>
      </c>
      <c r="N646" s="38" t="str">
        <f t="shared" si="63"/>
        <v/>
      </c>
      <c r="P646" s="38" t="e">
        <f t="shared" si="64"/>
        <v>#NUM!</v>
      </c>
      <c r="Q646" s="38" t="e">
        <f t="shared" si="65"/>
        <v>#NUM!</v>
      </c>
    </row>
    <row r="647" spans="1:17" ht="17.399999999999999" x14ac:dyDescent="0.2">
      <c r="A647" s="81" t="s">
        <v>2478</v>
      </c>
      <c r="B647" s="105" t="s">
        <v>52</v>
      </c>
      <c r="C647" s="105" t="s">
        <v>3659</v>
      </c>
      <c r="D647" s="111" t="s">
        <v>1594</v>
      </c>
      <c r="E647" s="105" t="s">
        <v>877</v>
      </c>
      <c r="F647" s="81"/>
      <c r="G647" s="81"/>
      <c r="I647" s="38" t="str">
        <f t="shared" si="60"/>
        <v/>
      </c>
      <c r="K647" s="38" t="e">
        <f t="shared" si="61"/>
        <v>#NUM!</v>
      </c>
      <c r="L647" s="38" t="e">
        <f t="shared" si="62"/>
        <v>#NUM!</v>
      </c>
      <c r="N647" s="38" t="str">
        <f t="shared" si="63"/>
        <v/>
      </c>
      <c r="P647" s="38" t="e">
        <f t="shared" si="64"/>
        <v>#NUM!</v>
      </c>
      <c r="Q647" s="38" t="e">
        <f t="shared" si="65"/>
        <v>#NUM!</v>
      </c>
    </row>
    <row r="648" spans="1:17" ht="17.399999999999999" x14ac:dyDescent="0.2">
      <c r="A648" s="81" t="s">
        <v>2478</v>
      </c>
      <c r="B648" s="105" t="s">
        <v>52</v>
      </c>
      <c r="C648" s="105" t="s">
        <v>3659</v>
      </c>
      <c r="D648" s="111" t="s">
        <v>1602</v>
      </c>
      <c r="E648" s="105" t="s">
        <v>3093</v>
      </c>
      <c r="F648" s="81"/>
      <c r="G648" s="81"/>
      <c r="I648" s="38" t="str">
        <f t="shared" si="60"/>
        <v/>
      </c>
      <c r="K648" s="38" t="e">
        <f t="shared" si="61"/>
        <v>#NUM!</v>
      </c>
      <c r="L648" s="38" t="e">
        <f t="shared" si="62"/>
        <v>#NUM!</v>
      </c>
      <c r="N648" s="38" t="str">
        <f t="shared" si="63"/>
        <v/>
      </c>
      <c r="P648" s="38" t="e">
        <f t="shared" si="64"/>
        <v>#NUM!</v>
      </c>
      <c r="Q648" s="38" t="e">
        <f t="shared" si="65"/>
        <v>#NUM!</v>
      </c>
    </row>
    <row r="649" spans="1:17" ht="17.399999999999999" x14ac:dyDescent="0.2">
      <c r="A649" s="81" t="s">
        <v>2478</v>
      </c>
      <c r="B649" s="105" t="s">
        <v>52</v>
      </c>
      <c r="C649" s="105" t="s">
        <v>4639</v>
      </c>
      <c r="D649" s="111" t="s">
        <v>4640</v>
      </c>
      <c r="E649" s="105" t="s">
        <v>4641</v>
      </c>
      <c r="F649" s="81"/>
      <c r="G649" s="81"/>
      <c r="I649" s="38" t="str">
        <f t="shared" si="60"/>
        <v/>
      </c>
      <c r="K649" s="38" t="e">
        <f t="shared" si="61"/>
        <v>#NUM!</v>
      </c>
      <c r="L649" s="38" t="e">
        <f t="shared" si="62"/>
        <v>#NUM!</v>
      </c>
      <c r="N649" s="38" t="str">
        <f t="shared" si="63"/>
        <v/>
      </c>
      <c r="P649" s="38" t="e">
        <f t="shared" si="64"/>
        <v>#NUM!</v>
      </c>
      <c r="Q649" s="38" t="e">
        <f t="shared" si="65"/>
        <v>#NUM!</v>
      </c>
    </row>
    <row r="650" spans="1:17" ht="17.399999999999999" x14ac:dyDescent="0.2">
      <c r="A650" s="81" t="s">
        <v>2478</v>
      </c>
      <c r="B650" s="105" t="s">
        <v>52</v>
      </c>
      <c r="C650" s="105" t="s">
        <v>3662</v>
      </c>
      <c r="D650" s="111" t="s">
        <v>1603</v>
      </c>
      <c r="E650" s="105" t="s">
        <v>885</v>
      </c>
      <c r="F650" s="81"/>
      <c r="G650" s="81"/>
      <c r="I650" s="38" t="str">
        <f t="shared" si="60"/>
        <v/>
      </c>
      <c r="K650" s="38" t="e">
        <f t="shared" si="61"/>
        <v>#NUM!</v>
      </c>
      <c r="L650" s="38" t="e">
        <f t="shared" si="62"/>
        <v>#NUM!</v>
      </c>
      <c r="N650" s="38" t="str">
        <f t="shared" si="63"/>
        <v/>
      </c>
      <c r="P650" s="38" t="e">
        <f t="shared" si="64"/>
        <v>#NUM!</v>
      </c>
      <c r="Q650" s="38" t="e">
        <f t="shared" si="65"/>
        <v>#NUM!</v>
      </c>
    </row>
    <row r="651" spans="1:17" ht="17.399999999999999" x14ac:dyDescent="0.2">
      <c r="A651" s="81" t="s">
        <v>2478</v>
      </c>
      <c r="B651" s="105" t="s">
        <v>52</v>
      </c>
      <c r="C651" s="105" t="s">
        <v>3662</v>
      </c>
      <c r="D651" s="111" t="s">
        <v>4642</v>
      </c>
      <c r="E651" s="105" t="s">
        <v>4643</v>
      </c>
      <c r="F651" s="81"/>
      <c r="G651" s="81"/>
      <c r="I651" s="38" t="str">
        <f t="shared" si="60"/>
        <v/>
      </c>
      <c r="K651" s="38" t="e">
        <f t="shared" si="61"/>
        <v>#NUM!</v>
      </c>
      <c r="L651" s="38" t="e">
        <f t="shared" si="62"/>
        <v>#NUM!</v>
      </c>
      <c r="N651" s="38" t="str">
        <f t="shared" si="63"/>
        <v/>
      </c>
      <c r="P651" s="38" t="e">
        <f t="shared" si="64"/>
        <v>#NUM!</v>
      </c>
      <c r="Q651" s="38" t="e">
        <f t="shared" si="65"/>
        <v>#NUM!</v>
      </c>
    </row>
    <row r="652" spans="1:17" ht="17.399999999999999" x14ac:dyDescent="0.2">
      <c r="A652" s="81" t="s">
        <v>2478</v>
      </c>
      <c r="B652" s="105" t="s">
        <v>52</v>
      </c>
      <c r="C652" s="105" t="s">
        <v>3662</v>
      </c>
      <c r="D652" s="111" t="s">
        <v>4644</v>
      </c>
      <c r="E652" s="105" t="s">
        <v>4645</v>
      </c>
      <c r="F652" s="81"/>
      <c r="G652" s="81"/>
      <c r="I652" s="38" t="str">
        <f t="shared" si="60"/>
        <v/>
      </c>
      <c r="K652" s="38" t="e">
        <f t="shared" si="61"/>
        <v>#NUM!</v>
      </c>
      <c r="L652" s="38" t="e">
        <f t="shared" si="62"/>
        <v>#NUM!</v>
      </c>
      <c r="N652" s="38" t="str">
        <f t="shared" si="63"/>
        <v/>
      </c>
      <c r="P652" s="38" t="e">
        <f t="shared" si="64"/>
        <v>#NUM!</v>
      </c>
      <c r="Q652" s="38" t="e">
        <f t="shared" si="65"/>
        <v>#NUM!</v>
      </c>
    </row>
    <row r="653" spans="1:17" ht="17.399999999999999" x14ac:dyDescent="0.2">
      <c r="A653" s="81" t="s">
        <v>2478</v>
      </c>
      <c r="B653" s="105" t="s">
        <v>52</v>
      </c>
      <c r="C653" s="105" t="s">
        <v>3662</v>
      </c>
      <c r="D653" s="111" t="s">
        <v>4646</v>
      </c>
      <c r="E653" s="105" t="s">
        <v>4647</v>
      </c>
      <c r="F653" s="81"/>
      <c r="G653" s="81"/>
      <c r="I653" s="38" t="str">
        <f t="shared" si="60"/>
        <v/>
      </c>
      <c r="K653" s="38" t="e">
        <f t="shared" si="61"/>
        <v>#NUM!</v>
      </c>
      <c r="L653" s="38" t="e">
        <f t="shared" si="62"/>
        <v>#NUM!</v>
      </c>
      <c r="N653" s="38" t="str">
        <f t="shared" si="63"/>
        <v/>
      </c>
      <c r="P653" s="38" t="e">
        <f t="shared" si="64"/>
        <v>#NUM!</v>
      </c>
      <c r="Q653" s="38" t="e">
        <f t="shared" si="65"/>
        <v>#NUM!</v>
      </c>
    </row>
    <row r="654" spans="1:17" ht="17.399999999999999" x14ac:dyDescent="0.2">
      <c r="A654" s="81" t="s">
        <v>2478</v>
      </c>
      <c r="B654" s="105" t="s">
        <v>52</v>
      </c>
      <c r="C654" s="105" t="s">
        <v>3662</v>
      </c>
      <c r="D654" s="111" t="s">
        <v>4648</v>
      </c>
      <c r="E654" s="105" t="s">
        <v>4649</v>
      </c>
      <c r="F654" s="81"/>
      <c r="G654" s="81"/>
      <c r="I654" s="38" t="str">
        <f t="shared" si="60"/>
        <v/>
      </c>
      <c r="K654" s="38" t="e">
        <f t="shared" si="61"/>
        <v>#NUM!</v>
      </c>
      <c r="L654" s="38" t="e">
        <f t="shared" si="62"/>
        <v>#NUM!</v>
      </c>
      <c r="N654" s="38" t="str">
        <f t="shared" si="63"/>
        <v/>
      </c>
      <c r="P654" s="38" t="e">
        <f t="shared" si="64"/>
        <v>#NUM!</v>
      </c>
      <c r="Q654" s="38" t="e">
        <f t="shared" si="65"/>
        <v>#NUM!</v>
      </c>
    </row>
    <row r="655" spans="1:17" ht="17.399999999999999" x14ac:dyDescent="0.2">
      <c r="A655" s="81" t="s">
        <v>2478</v>
      </c>
      <c r="B655" s="105" t="s">
        <v>52</v>
      </c>
      <c r="C655" s="105" t="s">
        <v>3637</v>
      </c>
      <c r="D655" s="111" t="s">
        <v>1461</v>
      </c>
      <c r="E655" s="105" t="s">
        <v>53</v>
      </c>
      <c r="F655" s="81"/>
      <c r="G655" s="81"/>
      <c r="I655" s="38" t="str">
        <f t="shared" si="60"/>
        <v/>
      </c>
      <c r="K655" s="38" t="e">
        <f t="shared" si="61"/>
        <v>#NUM!</v>
      </c>
      <c r="L655" s="38" t="e">
        <f t="shared" si="62"/>
        <v>#NUM!</v>
      </c>
      <c r="N655" s="38" t="str">
        <f t="shared" si="63"/>
        <v/>
      </c>
      <c r="P655" s="38" t="e">
        <f t="shared" si="64"/>
        <v>#NUM!</v>
      </c>
      <c r="Q655" s="38" t="e">
        <f t="shared" si="65"/>
        <v>#NUM!</v>
      </c>
    </row>
    <row r="656" spans="1:17" ht="17.399999999999999" x14ac:dyDescent="0.2">
      <c r="A656" s="81" t="s">
        <v>2478</v>
      </c>
      <c r="B656" s="105" t="s">
        <v>52</v>
      </c>
      <c r="C656" s="105" t="s">
        <v>3637</v>
      </c>
      <c r="D656" s="111" t="s">
        <v>1512</v>
      </c>
      <c r="E656" s="105" t="s">
        <v>2961</v>
      </c>
      <c r="F656" s="81"/>
      <c r="G656" s="81"/>
      <c r="I656" s="38" t="str">
        <f t="shared" si="60"/>
        <v/>
      </c>
      <c r="K656" s="38" t="e">
        <f t="shared" si="61"/>
        <v>#NUM!</v>
      </c>
      <c r="L656" s="38" t="e">
        <f t="shared" si="62"/>
        <v>#NUM!</v>
      </c>
      <c r="N656" s="38" t="str">
        <f t="shared" si="63"/>
        <v/>
      </c>
      <c r="P656" s="38" t="e">
        <f t="shared" si="64"/>
        <v>#NUM!</v>
      </c>
      <c r="Q656" s="38" t="e">
        <f t="shared" si="65"/>
        <v>#NUM!</v>
      </c>
    </row>
    <row r="657" spans="1:17" ht="17.399999999999999" x14ac:dyDescent="0.2">
      <c r="A657" s="81" t="s">
        <v>2478</v>
      </c>
      <c r="B657" s="105" t="s">
        <v>52</v>
      </c>
      <c r="C657" s="105" t="s">
        <v>3637</v>
      </c>
      <c r="D657" s="111" t="s">
        <v>1522</v>
      </c>
      <c r="E657" s="105" t="s">
        <v>3459</v>
      </c>
      <c r="F657" s="81"/>
      <c r="G657" s="81"/>
      <c r="I657" s="38" t="str">
        <f t="shared" si="60"/>
        <v/>
      </c>
      <c r="K657" s="38" t="e">
        <f t="shared" si="61"/>
        <v>#NUM!</v>
      </c>
      <c r="L657" s="38" t="e">
        <f t="shared" si="62"/>
        <v>#NUM!</v>
      </c>
      <c r="N657" s="38" t="str">
        <f t="shared" si="63"/>
        <v/>
      </c>
      <c r="P657" s="38" t="e">
        <f t="shared" si="64"/>
        <v>#NUM!</v>
      </c>
      <c r="Q657" s="38" t="e">
        <f t="shared" si="65"/>
        <v>#NUM!</v>
      </c>
    </row>
    <row r="658" spans="1:17" ht="17.399999999999999" x14ac:dyDescent="0.2">
      <c r="A658" s="81" t="s">
        <v>2478</v>
      </c>
      <c r="B658" s="105" t="s">
        <v>52</v>
      </c>
      <c r="C658" s="105" t="s">
        <v>3637</v>
      </c>
      <c r="D658" s="111" t="s">
        <v>1550</v>
      </c>
      <c r="E658" s="105" t="s">
        <v>258</v>
      </c>
      <c r="F658" s="81"/>
      <c r="G658" s="81"/>
      <c r="I658" s="38" t="str">
        <f t="shared" si="60"/>
        <v/>
      </c>
      <c r="K658" s="38" t="e">
        <f t="shared" si="61"/>
        <v>#NUM!</v>
      </c>
      <c r="L658" s="38" t="e">
        <f t="shared" si="62"/>
        <v>#NUM!</v>
      </c>
      <c r="N658" s="38" t="str">
        <f t="shared" si="63"/>
        <v/>
      </c>
      <c r="P658" s="38" t="e">
        <f t="shared" si="64"/>
        <v>#NUM!</v>
      </c>
      <c r="Q658" s="38" t="e">
        <f t="shared" si="65"/>
        <v>#NUM!</v>
      </c>
    </row>
    <row r="659" spans="1:17" ht="17.399999999999999" x14ac:dyDescent="0.2">
      <c r="A659" s="81" t="s">
        <v>2478</v>
      </c>
      <c r="B659" s="105" t="s">
        <v>52</v>
      </c>
      <c r="C659" s="105" t="s">
        <v>3637</v>
      </c>
      <c r="D659" s="111" t="s">
        <v>1551</v>
      </c>
      <c r="E659" s="105" t="s">
        <v>259</v>
      </c>
      <c r="F659" s="81"/>
      <c r="G659" s="81"/>
      <c r="I659" s="38" t="str">
        <f t="shared" si="60"/>
        <v/>
      </c>
      <c r="K659" s="38" t="e">
        <f t="shared" si="61"/>
        <v>#NUM!</v>
      </c>
      <c r="L659" s="38" t="e">
        <f t="shared" si="62"/>
        <v>#NUM!</v>
      </c>
      <c r="N659" s="38" t="str">
        <f t="shared" si="63"/>
        <v/>
      </c>
      <c r="P659" s="38" t="e">
        <f t="shared" si="64"/>
        <v>#NUM!</v>
      </c>
      <c r="Q659" s="38" t="e">
        <f t="shared" si="65"/>
        <v>#NUM!</v>
      </c>
    </row>
    <row r="660" spans="1:17" ht="17.399999999999999" x14ac:dyDescent="0.2">
      <c r="A660" s="81" t="s">
        <v>2478</v>
      </c>
      <c r="B660" s="105" t="s">
        <v>52</v>
      </c>
      <c r="C660" s="105" t="s">
        <v>3637</v>
      </c>
      <c r="D660" s="111" t="s">
        <v>1552</v>
      </c>
      <c r="E660" s="105" t="s">
        <v>260</v>
      </c>
      <c r="F660" s="81"/>
      <c r="G660" s="81"/>
      <c r="I660" s="38" t="str">
        <f t="shared" si="60"/>
        <v/>
      </c>
      <c r="K660" s="38" t="e">
        <f t="shared" si="61"/>
        <v>#NUM!</v>
      </c>
      <c r="L660" s="38" t="e">
        <f t="shared" si="62"/>
        <v>#NUM!</v>
      </c>
      <c r="N660" s="38" t="str">
        <f t="shared" si="63"/>
        <v/>
      </c>
      <c r="P660" s="38" t="e">
        <f t="shared" si="64"/>
        <v>#NUM!</v>
      </c>
      <c r="Q660" s="38" t="e">
        <f t="shared" si="65"/>
        <v>#NUM!</v>
      </c>
    </row>
    <row r="661" spans="1:17" ht="17.399999999999999" x14ac:dyDescent="0.2">
      <c r="A661" s="81" t="s">
        <v>2478</v>
      </c>
      <c r="B661" s="105" t="s">
        <v>52</v>
      </c>
      <c r="C661" s="105" t="s">
        <v>3637</v>
      </c>
      <c r="D661" s="111" t="s">
        <v>1553</v>
      </c>
      <c r="E661" s="105" t="s">
        <v>261</v>
      </c>
      <c r="F661" s="81"/>
      <c r="G661" s="81"/>
      <c r="I661" s="38" t="str">
        <f t="shared" si="60"/>
        <v/>
      </c>
      <c r="K661" s="38" t="e">
        <f t="shared" si="61"/>
        <v>#NUM!</v>
      </c>
      <c r="L661" s="38" t="e">
        <f t="shared" si="62"/>
        <v>#NUM!</v>
      </c>
      <c r="N661" s="38" t="str">
        <f t="shared" si="63"/>
        <v/>
      </c>
      <c r="P661" s="38" t="e">
        <f t="shared" si="64"/>
        <v>#NUM!</v>
      </c>
      <c r="Q661" s="38" t="e">
        <f t="shared" si="65"/>
        <v>#NUM!</v>
      </c>
    </row>
    <row r="662" spans="1:17" ht="17.399999999999999" x14ac:dyDescent="0.2">
      <c r="A662" s="81" t="s">
        <v>2478</v>
      </c>
      <c r="B662" s="105" t="s">
        <v>52</v>
      </c>
      <c r="C662" s="105" t="s">
        <v>3637</v>
      </c>
      <c r="D662" s="111" t="s">
        <v>1569</v>
      </c>
      <c r="E662" s="105" t="s">
        <v>2552</v>
      </c>
      <c r="F662" s="81"/>
      <c r="G662" s="81"/>
      <c r="I662" s="38" t="str">
        <f t="shared" si="60"/>
        <v/>
      </c>
      <c r="K662" s="38" t="e">
        <f t="shared" si="61"/>
        <v>#NUM!</v>
      </c>
      <c r="L662" s="38" t="e">
        <f t="shared" si="62"/>
        <v>#NUM!</v>
      </c>
      <c r="N662" s="38" t="str">
        <f t="shared" si="63"/>
        <v/>
      </c>
      <c r="P662" s="38" t="e">
        <f t="shared" si="64"/>
        <v>#NUM!</v>
      </c>
      <c r="Q662" s="38" t="e">
        <f t="shared" si="65"/>
        <v>#NUM!</v>
      </c>
    </row>
    <row r="663" spans="1:17" ht="17.399999999999999" x14ac:dyDescent="0.2">
      <c r="A663" s="81" t="s">
        <v>2478</v>
      </c>
      <c r="B663" s="105" t="s">
        <v>52</v>
      </c>
      <c r="C663" s="105" t="s">
        <v>3637</v>
      </c>
      <c r="D663" s="111" t="s">
        <v>1574</v>
      </c>
      <c r="E663" s="105" t="s">
        <v>687</v>
      </c>
      <c r="F663" s="81"/>
      <c r="G663" s="81"/>
      <c r="I663" s="38" t="str">
        <f t="shared" si="60"/>
        <v/>
      </c>
      <c r="K663" s="38" t="e">
        <f t="shared" si="61"/>
        <v>#NUM!</v>
      </c>
      <c r="L663" s="38" t="e">
        <f t="shared" si="62"/>
        <v>#NUM!</v>
      </c>
      <c r="N663" s="38" t="str">
        <f t="shared" si="63"/>
        <v/>
      </c>
      <c r="P663" s="38" t="e">
        <f t="shared" si="64"/>
        <v>#NUM!</v>
      </c>
      <c r="Q663" s="38" t="e">
        <f t="shared" si="65"/>
        <v>#NUM!</v>
      </c>
    </row>
    <row r="664" spans="1:17" ht="17.399999999999999" x14ac:dyDescent="0.2">
      <c r="A664" s="81" t="s">
        <v>2478</v>
      </c>
      <c r="B664" s="105" t="s">
        <v>52</v>
      </c>
      <c r="C664" s="105" t="s">
        <v>3637</v>
      </c>
      <c r="D664" s="111" t="s">
        <v>1959</v>
      </c>
      <c r="E664" s="105" t="s">
        <v>229</v>
      </c>
      <c r="F664" s="81"/>
      <c r="G664" s="81"/>
      <c r="I664" s="38" t="str">
        <f t="shared" si="60"/>
        <v/>
      </c>
      <c r="K664" s="38" t="e">
        <f t="shared" si="61"/>
        <v>#NUM!</v>
      </c>
      <c r="L664" s="38" t="e">
        <f t="shared" si="62"/>
        <v>#NUM!</v>
      </c>
      <c r="N664" s="38" t="str">
        <f t="shared" si="63"/>
        <v/>
      </c>
      <c r="P664" s="38" t="e">
        <f t="shared" si="64"/>
        <v>#NUM!</v>
      </c>
      <c r="Q664" s="38" t="e">
        <f t="shared" si="65"/>
        <v>#NUM!</v>
      </c>
    </row>
    <row r="665" spans="1:17" ht="17.399999999999999" x14ac:dyDescent="0.2">
      <c r="A665" s="81" t="s">
        <v>2478</v>
      </c>
      <c r="B665" s="105" t="s">
        <v>52</v>
      </c>
      <c r="C665" s="105" t="s">
        <v>3637</v>
      </c>
      <c r="D665" s="111" t="s">
        <v>4650</v>
      </c>
      <c r="E665" s="105" t="s">
        <v>4651</v>
      </c>
      <c r="F665" s="81"/>
      <c r="G665" s="81"/>
      <c r="I665" s="38" t="str">
        <f t="shared" si="60"/>
        <v/>
      </c>
      <c r="K665" s="38" t="e">
        <f t="shared" si="61"/>
        <v>#NUM!</v>
      </c>
      <c r="L665" s="38" t="e">
        <f t="shared" si="62"/>
        <v>#NUM!</v>
      </c>
      <c r="N665" s="38" t="str">
        <f t="shared" si="63"/>
        <v/>
      </c>
      <c r="P665" s="38" t="e">
        <f t="shared" si="64"/>
        <v>#NUM!</v>
      </c>
      <c r="Q665" s="38" t="e">
        <f t="shared" si="65"/>
        <v>#NUM!</v>
      </c>
    </row>
    <row r="666" spans="1:17" ht="17.399999999999999" x14ac:dyDescent="0.2">
      <c r="A666" s="81" t="s">
        <v>2478</v>
      </c>
      <c r="B666" s="105" t="s">
        <v>52</v>
      </c>
      <c r="C666" s="105" t="s">
        <v>3637</v>
      </c>
      <c r="D666" s="111" t="s">
        <v>4652</v>
      </c>
      <c r="E666" s="105" t="s">
        <v>4653</v>
      </c>
      <c r="F666" s="81"/>
      <c r="G666" s="81"/>
      <c r="I666" s="38" t="str">
        <f t="shared" si="60"/>
        <v/>
      </c>
      <c r="K666" s="38" t="e">
        <f t="shared" si="61"/>
        <v>#NUM!</v>
      </c>
      <c r="L666" s="38" t="e">
        <f t="shared" si="62"/>
        <v>#NUM!</v>
      </c>
      <c r="N666" s="38" t="str">
        <f t="shared" si="63"/>
        <v/>
      </c>
      <c r="P666" s="38" t="e">
        <f t="shared" si="64"/>
        <v>#NUM!</v>
      </c>
      <c r="Q666" s="38" t="e">
        <f t="shared" si="65"/>
        <v>#NUM!</v>
      </c>
    </row>
    <row r="667" spans="1:17" ht="17.399999999999999" x14ac:dyDescent="0.2">
      <c r="A667" s="81" t="s">
        <v>2478</v>
      </c>
      <c r="B667" s="105" t="s">
        <v>52</v>
      </c>
      <c r="C667" s="105" t="s">
        <v>3637</v>
      </c>
      <c r="D667" s="111" t="s">
        <v>4654</v>
      </c>
      <c r="E667" s="105" t="s">
        <v>4655</v>
      </c>
      <c r="F667" s="81"/>
      <c r="G667" s="81"/>
      <c r="I667" s="38" t="str">
        <f t="shared" si="60"/>
        <v/>
      </c>
      <c r="K667" s="38" t="e">
        <f t="shared" si="61"/>
        <v>#NUM!</v>
      </c>
      <c r="L667" s="38" t="e">
        <f t="shared" si="62"/>
        <v>#NUM!</v>
      </c>
      <c r="N667" s="38" t="str">
        <f t="shared" si="63"/>
        <v/>
      </c>
      <c r="P667" s="38" t="e">
        <f t="shared" si="64"/>
        <v>#NUM!</v>
      </c>
      <c r="Q667" s="38" t="e">
        <f t="shared" si="65"/>
        <v>#NUM!</v>
      </c>
    </row>
    <row r="668" spans="1:17" ht="17.399999999999999" x14ac:dyDescent="0.2">
      <c r="A668" s="81" t="s">
        <v>2478</v>
      </c>
      <c r="B668" s="105" t="s">
        <v>52</v>
      </c>
      <c r="C668" s="105" t="s">
        <v>3651</v>
      </c>
      <c r="D668" s="111" t="s">
        <v>1554</v>
      </c>
      <c r="E668" s="105" t="s">
        <v>675</v>
      </c>
      <c r="F668" s="81"/>
      <c r="G668" s="81"/>
      <c r="I668" s="38" t="str">
        <f t="shared" si="60"/>
        <v/>
      </c>
      <c r="K668" s="38" t="e">
        <f t="shared" si="61"/>
        <v>#NUM!</v>
      </c>
      <c r="L668" s="38" t="e">
        <f t="shared" si="62"/>
        <v>#NUM!</v>
      </c>
      <c r="N668" s="38" t="str">
        <f t="shared" si="63"/>
        <v/>
      </c>
      <c r="P668" s="38" t="e">
        <f t="shared" si="64"/>
        <v>#NUM!</v>
      </c>
      <c r="Q668" s="38" t="e">
        <f t="shared" si="65"/>
        <v>#NUM!</v>
      </c>
    </row>
    <row r="669" spans="1:17" ht="17.399999999999999" x14ac:dyDescent="0.2">
      <c r="A669" s="81" t="s">
        <v>2478</v>
      </c>
      <c r="B669" s="105" t="s">
        <v>52</v>
      </c>
      <c r="C669" s="105" t="s">
        <v>3651</v>
      </c>
      <c r="D669" s="111" t="s">
        <v>1555</v>
      </c>
      <c r="E669" s="105" t="s">
        <v>676</v>
      </c>
      <c r="F669" s="81"/>
      <c r="G669" s="81"/>
      <c r="I669" s="38" t="str">
        <f t="shared" si="60"/>
        <v/>
      </c>
      <c r="K669" s="38" t="e">
        <f t="shared" si="61"/>
        <v>#NUM!</v>
      </c>
      <c r="L669" s="38" t="e">
        <f t="shared" si="62"/>
        <v>#NUM!</v>
      </c>
      <c r="N669" s="38" t="str">
        <f t="shared" si="63"/>
        <v/>
      </c>
      <c r="P669" s="38" t="e">
        <f t="shared" si="64"/>
        <v>#NUM!</v>
      </c>
      <c r="Q669" s="38" t="e">
        <f t="shared" si="65"/>
        <v>#NUM!</v>
      </c>
    </row>
    <row r="670" spans="1:17" ht="17.399999999999999" x14ac:dyDescent="0.2">
      <c r="A670" s="81" t="s">
        <v>2478</v>
      </c>
      <c r="B670" s="105" t="s">
        <v>52</v>
      </c>
      <c r="C670" s="105" t="s">
        <v>3651</v>
      </c>
      <c r="D670" s="111" t="s">
        <v>1556</v>
      </c>
      <c r="E670" s="105" t="s">
        <v>677</v>
      </c>
      <c r="F670" s="81"/>
      <c r="G670" s="81"/>
      <c r="I670" s="38" t="str">
        <f t="shared" si="60"/>
        <v/>
      </c>
      <c r="K670" s="38" t="e">
        <f t="shared" si="61"/>
        <v>#NUM!</v>
      </c>
      <c r="L670" s="38" t="e">
        <f t="shared" si="62"/>
        <v>#NUM!</v>
      </c>
      <c r="N670" s="38" t="str">
        <f t="shared" si="63"/>
        <v/>
      </c>
      <c r="P670" s="38" t="e">
        <f t="shared" si="64"/>
        <v>#NUM!</v>
      </c>
      <c r="Q670" s="38" t="e">
        <f t="shared" si="65"/>
        <v>#NUM!</v>
      </c>
    </row>
    <row r="671" spans="1:17" ht="17.399999999999999" x14ac:dyDescent="0.2">
      <c r="A671" s="81" t="s">
        <v>2478</v>
      </c>
      <c r="B671" s="105" t="s">
        <v>52</v>
      </c>
      <c r="C671" s="105" t="s">
        <v>3651</v>
      </c>
      <c r="D671" s="111" t="s">
        <v>1580</v>
      </c>
      <c r="E671" s="105" t="s">
        <v>692</v>
      </c>
      <c r="F671" s="81"/>
      <c r="G671" s="81"/>
      <c r="I671" s="38" t="str">
        <f t="shared" si="60"/>
        <v/>
      </c>
      <c r="K671" s="38" t="e">
        <f t="shared" si="61"/>
        <v>#NUM!</v>
      </c>
      <c r="L671" s="38" t="e">
        <f t="shared" si="62"/>
        <v>#NUM!</v>
      </c>
      <c r="N671" s="38" t="str">
        <f t="shared" si="63"/>
        <v/>
      </c>
      <c r="P671" s="38" t="e">
        <f t="shared" si="64"/>
        <v>#NUM!</v>
      </c>
      <c r="Q671" s="38" t="e">
        <f t="shared" si="65"/>
        <v>#NUM!</v>
      </c>
    </row>
    <row r="672" spans="1:17" ht="17.399999999999999" x14ac:dyDescent="0.2">
      <c r="A672" s="81" t="s">
        <v>2478</v>
      </c>
      <c r="B672" s="105" t="s">
        <v>52</v>
      </c>
      <c r="C672" s="105" t="s">
        <v>3651</v>
      </c>
      <c r="D672" s="111" t="s">
        <v>1583</v>
      </c>
      <c r="E672" s="105" t="s">
        <v>694</v>
      </c>
      <c r="F672" s="81"/>
      <c r="G672" s="81"/>
      <c r="I672" s="38" t="str">
        <f t="shared" si="60"/>
        <v/>
      </c>
      <c r="K672" s="38" t="e">
        <f t="shared" si="61"/>
        <v>#NUM!</v>
      </c>
      <c r="L672" s="38" t="e">
        <f t="shared" si="62"/>
        <v>#NUM!</v>
      </c>
      <c r="N672" s="38" t="str">
        <f t="shared" si="63"/>
        <v/>
      </c>
      <c r="P672" s="38" t="e">
        <f t="shared" si="64"/>
        <v>#NUM!</v>
      </c>
      <c r="Q672" s="38" t="e">
        <f t="shared" si="65"/>
        <v>#NUM!</v>
      </c>
    </row>
    <row r="673" spans="1:17" ht="17.399999999999999" x14ac:dyDescent="0.2">
      <c r="A673" s="81" t="s">
        <v>2478</v>
      </c>
      <c r="B673" s="105" t="s">
        <v>52</v>
      </c>
      <c r="C673" s="105" t="s">
        <v>3651</v>
      </c>
      <c r="D673" s="111" t="s">
        <v>3197</v>
      </c>
      <c r="E673" s="105" t="s">
        <v>3198</v>
      </c>
      <c r="F673" s="81"/>
      <c r="G673" s="81"/>
      <c r="I673" s="38" t="str">
        <f t="shared" si="60"/>
        <v/>
      </c>
      <c r="K673" s="38" t="e">
        <f t="shared" si="61"/>
        <v>#NUM!</v>
      </c>
      <c r="L673" s="38" t="e">
        <f t="shared" si="62"/>
        <v>#NUM!</v>
      </c>
      <c r="N673" s="38" t="str">
        <f t="shared" si="63"/>
        <v/>
      </c>
      <c r="P673" s="38" t="e">
        <f t="shared" si="64"/>
        <v>#NUM!</v>
      </c>
      <c r="Q673" s="38" t="e">
        <f t="shared" si="65"/>
        <v>#NUM!</v>
      </c>
    </row>
    <row r="674" spans="1:17" ht="17.399999999999999" x14ac:dyDescent="0.2">
      <c r="A674" s="81" t="s">
        <v>2478</v>
      </c>
      <c r="B674" s="105" t="s">
        <v>52</v>
      </c>
      <c r="C674" s="105" t="s">
        <v>3651</v>
      </c>
      <c r="D674" s="111" t="s">
        <v>4656</v>
      </c>
      <c r="E674" s="105" t="s">
        <v>4657</v>
      </c>
      <c r="F674" s="81"/>
      <c r="G674" s="81"/>
      <c r="I674" s="38" t="str">
        <f t="shared" si="60"/>
        <v/>
      </c>
      <c r="K674" s="38" t="e">
        <f t="shared" si="61"/>
        <v>#NUM!</v>
      </c>
      <c r="L674" s="38" t="e">
        <f t="shared" si="62"/>
        <v>#NUM!</v>
      </c>
      <c r="N674" s="38" t="str">
        <f t="shared" si="63"/>
        <v/>
      </c>
      <c r="P674" s="38" t="e">
        <f t="shared" si="64"/>
        <v>#NUM!</v>
      </c>
      <c r="Q674" s="38" t="e">
        <f t="shared" si="65"/>
        <v>#NUM!</v>
      </c>
    </row>
    <row r="675" spans="1:17" ht="17.399999999999999" x14ac:dyDescent="0.2">
      <c r="A675" s="81" t="s">
        <v>2478</v>
      </c>
      <c r="B675" s="105" t="s">
        <v>52</v>
      </c>
      <c r="C675" s="105" t="s">
        <v>3651</v>
      </c>
      <c r="D675" s="111" t="s">
        <v>4658</v>
      </c>
      <c r="E675" s="105" t="s">
        <v>4659</v>
      </c>
      <c r="F675" s="81"/>
      <c r="G675" s="81"/>
      <c r="I675" s="38" t="str">
        <f t="shared" si="60"/>
        <v/>
      </c>
      <c r="K675" s="38" t="e">
        <f t="shared" si="61"/>
        <v>#NUM!</v>
      </c>
      <c r="L675" s="38" t="e">
        <f t="shared" si="62"/>
        <v>#NUM!</v>
      </c>
      <c r="N675" s="38" t="str">
        <f t="shared" si="63"/>
        <v/>
      </c>
      <c r="P675" s="38" t="e">
        <f t="shared" si="64"/>
        <v>#NUM!</v>
      </c>
      <c r="Q675" s="38" t="e">
        <f t="shared" si="65"/>
        <v>#NUM!</v>
      </c>
    </row>
    <row r="676" spans="1:17" ht="17.399999999999999" x14ac:dyDescent="0.2">
      <c r="A676" s="81" t="s">
        <v>2478</v>
      </c>
      <c r="B676" s="105" t="s">
        <v>52</v>
      </c>
      <c r="C676" s="105" t="s">
        <v>3654</v>
      </c>
      <c r="D676" s="111" t="s">
        <v>1568</v>
      </c>
      <c r="E676" s="105" t="s">
        <v>262</v>
      </c>
      <c r="F676" s="81"/>
      <c r="G676" s="81"/>
      <c r="I676" s="38" t="str">
        <f t="shared" si="60"/>
        <v/>
      </c>
      <c r="K676" s="38" t="e">
        <f t="shared" si="61"/>
        <v>#NUM!</v>
      </c>
      <c r="L676" s="38" t="e">
        <f t="shared" si="62"/>
        <v>#NUM!</v>
      </c>
      <c r="N676" s="38" t="str">
        <f t="shared" si="63"/>
        <v/>
      </c>
      <c r="P676" s="38" t="e">
        <f t="shared" si="64"/>
        <v>#NUM!</v>
      </c>
      <c r="Q676" s="38" t="e">
        <f t="shared" si="65"/>
        <v>#NUM!</v>
      </c>
    </row>
    <row r="677" spans="1:17" ht="17.399999999999999" x14ac:dyDescent="0.2">
      <c r="A677" s="81" t="s">
        <v>2478</v>
      </c>
      <c r="B677" s="105" t="s">
        <v>52</v>
      </c>
      <c r="C677" s="105" t="s">
        <v>3654</v>
      </c>
      <c r="D677" s="111" t="s">
        <v>1570</v>
      </c>
      <c r="E677" s="105" t="s">
        <v>263</v>
      </c>
      <c r="F677" s="81"/>
      <c r="G677" s="81"/>
      <c r="I677" s="38" t="str">
        <f t="shared" si="60"/>
        <v/>
      </c>
      <c r="K677" s="38" t="e">
        <f t="shared" si="61"/>
        <v>#NUM!</v>
      </c>
      <c r="L677" s="38" t="e">
        <f t="shared" si="62"/>
        <v>#NUM!</v>
      </c>
      <c r="N677" s="38" t="str">
        <f t="shared" si="63"/>
        <v/>
      </c>
      <c r="P677" s="38" t="e">
        <f t="shared" si="64"/>
        <v>#NUM!</v>
      </c>
      <c r="Q677" s="38" t="e">
        <f t="shared" si="65"/>
        <v>#NUM!</v>
      </c>
    </row>
    <row r="678" spans="1:17" ht="17.399999999999999" x14ac:dyDescent="0.2">
      <c r="A678" s="81" t="s">
        <v>2478</v>
      </c>
      <c r="B678" s="105" t="s">
        <v>52</v>
      </c>
      <c r="C678" s="105" t="s">
        <v>3654</v>
      </c>
      <c r="D678" s="111" t="s">
        <v>1571</v>
      </c>
      <c r="E678" s="105" t="s">
        <v>264</v>
      </c>
      <c r="F678" s="81"/>
      <c r="G678" s="81"/>
      <c r="I678" s="38" t="str">
        <f t="shared" si="60"/>
        <v/>
      </c>
      <c r="K678" s="38" t="e">
        <f t="shared" si="61"/>
        <v>#NUM!</v>
      </c>
      <c r="L678" s="38" t="e">
        <f t="shared" si="62"/>
        <v>#NUM!</v>
      </c>
      <c r="N678" s="38" t="str">
        <f t="shared" si="63"/>
        <v/>
      </c>
      <c r="P678" s="38" t="e">
        <f t="shared" si="64"/>
        <v>#NUM!</v>
      </c>
      <c r="Q678" s="38" t="e">
        <f t="shared" si="65"/>
        <v>#NUM!</v>
      </c>
    </row>
    <row r="679" spans="1:17" ht="17.399999999999999" x14ac:dyDescent="0.2">
      <c r="A679" s="81" t="s">
        <v>2478</v>
      </c>
      <c r="B679" s="105" t="s">
        <v>52</v>
      </c>
      <c r="C679" s="105" t="s">
        <v>3654</v>
      </c>
      <c r="D679" s="111" t="s">
        <v>1572</v>
      </c>
      <c r="E679" s="105" t="s">
        <v>265</v>
      </c>
      <c r="F679" s="81"/>
      <c r="G679" s="81"/>
      <c r="I679" s="38" t="str">
        <f t="shared" si="60"/>
        <v/>
      </c>
      <c r="K679" s="38" t="e">
        <f t="shared" si="61"/>
        <v>#NUM!</v>
      </c>
      <c r="L679" s="38" t="e">
        <f t="shared" si="62"/>
        <v>#NUM!</v>
      </c>
      <c r="N679" s="38" t="str">
        <f t="shared" si="63"/>
        <v/>
      </c>
      <c r="P679" s="38" t="e">
        <f t="shared" si="64"/>
        <v>#NUM!</v>
      </c>
      <c r="Q679" s="38" t="e">
        <f t="shared" si="65"/>
        <v>#NUM!</v>
      </c>
    </row>
    <row r="680" spans="1:17" ht="17.399999999999999" x14ac:dyDescent="0.2">
      <c r="A680" s="81" t="s">
        <v>2478</v>
      </c>
      <c r="B680" s="105" t="s">
        <v>52</v>
      </c>
      <c r="C680" s="105" t="s">
        <v>3654</v>
      </c>
      <c r="D680" s="111" t="s">
        <v>1573</v>
      </c>
      <c r="E680" s="105" t="s">
        <v>266</v>
      </c>
      <c r="F680" s="81"/>
      <c r="G680" s="81"/>
      <c r="I680" s="38" t="str">
        <f t="shared" si="60"/>
        <v/>
      </c>
      <c r="K680" s="38" t="e">
        <f t="shared" si="61"/>
        <v>#NUM!</v>
      </c>
      <c r="L680" s="38" t="e">
        <f t="shared" si="62"/>
        <v>#NUM!</v>
      </c>
      <c r="N680" s="38" t="str">
        <f t="shared" si="63"/>
        <v/>
      </c>
      <c r="P680" s="38" t="e">
        <f t="shared" si="64"/>
        <v>#NUM!</v>
      </c>
      <c r="Q680" s="38" t="e">
        <f t="shared" si="65"/>
        <v>#NUM!</v>
      </c>
    </row>
    <row r="681" spans="1:17" ht="17.399999999999999" x14ac:dyDescent="0.2">
      <c r="A681" s="81" t="s">
        <v>2478</v>
      </c>
      <c r="B681" s="105" t="s">
        <v>52</v>
      </c>
      <c r="C681" s="105" t="s">
        <v>3654</v>
      </c>
      <c r="D681" s="111" t="s">
        <v>1588</v>
      </c>
      <c r="E681" s="105" t="s">
        <v>343</v>
      </c>
      <c r="F681" s="81"/>
      <c r="G681" s="81"/>
      <c r="I681" s="38" t="str">
        <f t="shared" si="60"/>
        <v/>
      </c>
      <c r="K681" s="38" t="e">
        <f t="shared" si="61"/>
        <v>#NUM!</v>
      </c>
      <c r="L681" s="38" t="e">
        <f t="shared" si="62"/>
        <v>#NUM!</v>
      </c>
      <c r="N681" s="38" t="str">
        <f t="shared" si="63"/>
        <v/>
      </c>
      <c r="P681" s="38" t="e">
        <f t="shared" si="64"/>
        <v>#NUM!</v>
      </c>
      <c r="Q681" s="38" t="e">
        <f t="shared" si="65"/>
        <v>#NUM!</v>
      </c>
    </row>
    <row r="682" spans="1:17" ht="17.399999999999999" x14ac:dyDescent="0.2">
      <c r="A682" s="81" t="s">
        <v>2478</v>
      </c>
      <c r="B682" s="105" t="s">
        <v>52</v>
      </c>
      <c r="C682" s="105" t="s">
        <v>3654</v>
      </c>
      <c r="D682" s="111" t="s">
        <v>2148</v>
      </c>
      <c r="E682" s="105" t="s">
        <v>3475</v>
      </c>
      <c r="F682" s="81"/>
      <c r="G682" s="81"/>
      <c r="I682" s="38" t="str">
        <f t="shared" si="60"/>
        <v/>
      </c>
      <c r="K682" s="38" t="e">
        <f t="shared" si="61"/>
        <v>#NUM!</v>
      </c>
      <c r="L682" s="38" t="e">
        <f t="shared" si="62"/>
        <v>#NUM!</v>
      </c>
      <c r="N682" s="38" t="str">
        <f t="shared" si="63"/>
        <v/>
      </c>
      <c r="P682" s="38" t="e">
        <f t="shared" si="64"/>
        <v>#NUM!</v>
      </c>
      <c r="Q682" s="38" t="e">
        <f t="shared" si="65"/>
        <v>#NUM!</v>
      </c>
    </row>
    <row r="683" spans="1:17" ht="17.399999999999999" x14ac:dyDescent="0.2">
      <c r="A683" s="81" t="s">
        <v>2478</v>
      </c>
      <c r="B683" s="105" t="s">
        <v>52</v>
      </c>
      <c r="C683" s="105" t="s">
        <v>3654</v>
      </c>
      <c r="D683" s="111" t="s">
        <v>3185</v>
      </c>
      <c r="E683" s="105" t="s">
        <v>3186</v>
      </c>
      <c r="F683" s="81"/>
      <c r="G683" s="81"/>
      <c r="I683" s="38" t="str">
        <f t="shared" si="60"/>
        <v/>
      </c>
      <c r="K683" s="38" t="e">
        <f t="shared" si="61"/>
        <v>#NUM!</v>
      </c>
      <c r="L683" s="38" t="e">
        <f t="shared" si="62"/>
        <v>#NUM!</v>
      </c>
      <c r="N683" s="38" t="str">
        <f t="shared" si="63"/>
        <v/>
      </c>
      <c r="P683" s="38" t="e">
        <f t="shared" si="64"/>
        <v>#NUM!</v>
      </c>
      <c r="Q683" s="38" t="e">
        <f t="shared" si="65"/>
        <v>#NUM!</v>
      </c>
    </row>
    <row r="684" spans="1:17" ht="17.399999999999999" x14ac:dyDescent="0.2">
      <c r="A684" s="81" t="s">
        <v>2478</v>
      </c>
      <c r="B684" s="105" t="s">
        <v>52</v>
      </c>
      <c r="C684" s="105" t="s">
        <v>3654</v>
      </c>
      <c r="D684" s="111" t="s">
        <v>3187</v>
      </c>
      <c r="E684" s="105" t="s">
        <v>3188</v>
      </c>
      <c r="F684" s="81"/>
      <c r="G684" s="81"/>
      <c r="I684" s="38" t="str">
        <f t="shared" si="60"/>
        <v/>
      </c>
      <c r="K684" s="38" t="e">
        <f t="shared" si="61"/>
        <v>#NUM!</v>
      </c>
      <c r="L684" s="38" t="e">
        <f t="shared" si="62"/>
        <v>#NUM!</v>
      </c>
      <c r="N684" s="38" t="str">
        <f t="shared" si="63"/>
        <v/>
      </c>
      <c r="P684" s="38" t="e">
        <f t="shared" si="64"/>
        <v>#NUM!</v>
      </c>
      <c r="Q684" s="38" t="e">
        <f t="shared" si="65"/>
        <v>#NUM!</v>
      </c>
    </row>
    <row r="685" spans="1:17" ht="17.399999999999999" x14ac:dyDescent="0.2">
      <c r="A685" s="81" t="s">
        <v>2478</v>
      </c>
      <c r="B685" s="105" t="s">
        <v>52</v>
      </c>
      <c r="C685" s="105" t="s">
        <v>3654</v>
      </c>
      <c r="D685" s="111" t="s">
        <v>4660</v>
      </c>
      <c r="E685" s="105" t="s">
        <v>4661</v>
      </c>
      <c r="F685" s="81"/>
      <c r="G685" s="81"/>
      <c r="I685" s="38" t="str">
        <f t="shared" si="60"/>
        <v/>
      </c>
      <c r="K685" s="38" t="e">
        <f t="shared" si="61"/>
        <v>#NUM!</v>
      </c>
      <c r="L685" s="38" t="e">
        <f t="shared" si="62"/>
        <v>#NUM!</v>
      </c>
      <c r="N685" s="38" t="str">
        <f t="shared" si="63"/>
        <v/>
      </c>
      <c r="P685" s="38" t="e">
        <f t="shared" si="64"/>
        <v>#NUM!</v>
      </c>
      <c r="Q685" s="38" t="e">
        <f t="shared" si="65"/>
        <v>#NUM!</v>
      </c>
    </row>
    <row r="686" spans="1:17" ht="17.399999999999999" x14ac:dyDescent="0.2">
      <c r="A686" s="81" t="s">
        <v>2478</v>
      </c>
      <c r="B686" s="105" t="s">
        <v>52</v>
      </c>
      <c r="C686" s="105" t="s">
        <v>3654</v>
      </c>
      <c r="D686" s="111" t="s">
        <v>4662</v>
      </c>
      <c r="E686" s="105" t="s">
        <v>4663</v>
      </c>
      <c r="F686" s="81"/>
      <c r="G686" s="81"/>
      <c r="I686" s="38" t="str">
        <f t="shared" si="60"/>
        <v/>
      </c>
      <c r="K686" s="38" t="e">
        <f t="shared" si="61"/>
        <v>#NUM!</v>
      </c>
      <c r="L686" s="38" t="e">
        <f t="shared" si="62"/>
        <v>#NUM!</v>
      </c>
      <c r="N686" s="38" t="str">
        <f t="shared" si="63"/>
        <v/>
      </c>
      <c r="P686" s="38" t="e">
        <f t="shared" si="64"/>
        <v>#NUM!</v>
      </c>
      <c r="Q686" s="38" t="e">
        <f t="shared" si="65"/>
        <v>#NUM!</v>
      </c>
    </row>
    <row r="687" spans="1:17" ht="17.399999999999999" x14ac:dyDescent="0.2">
      <c r="A687" s="81" t="s">
        <v>2478</v>
      </c>
      <c r="B687" s="105" t="s">
        <v>52</v>
      </c>
      <c r="C687" s="105" t="s">
        <v>3654</v>
      </c>
      <c r="D687" s="111" t="s">
        <v>4664</v>
      </c>
      <c r="E687" s="105" t="s">
        <v>4665</v>
      </c>
      <c r="F687" s="81"/>
      <c r="G687" s="81"/>
      <c r="I687" s="38" t="str">
        <f t="shared" si="60"/>
        <v/>
      </c>
      <c r="K687" s="38" t="e">
        <f t="shared" si="61"/>
        <v>#NUM!</v>
      </c>
      <c r="L687" s="38" t="e">
        <f t="shared" si="62"/>
        <v>#NUM!</v>
      </c>
      <c r="N687" s="38" t="str">
        <f t="shared" si="63"/>
        <v/>
      </c>
      <c r="P687" s="38" t="e">
        <f t="shared" si="64"/>
        <v>#NUM!</v>
      </c>
      <c r="Q687" s="38" t="e">
        <f t="shared" si="65"/>
        <v>#NUM!</v>
      </c>
    </row>
    <row r="688" spans="1:17" ht="17.399999999999999" x14ac:dyDescent="0.2">
      <c r="A688" s="81" t="s">
        <v>2478</v>
      </c>
      <c r="B688" s="105" t="s">
        <v>52</v>
      </c>
      <c r="C688" s="105" t="s">
        <v>3655</v>
      </c>
      <c r="D688" s="111" t="s">
        <v>1575</v>
      </c>
      <c r="E688" s="105" t="s">
        <v>688</v>
      </c>
      <c r="F688" s="81"/>
      <c r="G688" s="81"/>
      <c r="I688" s="38" t="str">
        <f t="shared" si="60"/>
        <v/>
      </c>
      <c r="K688" s="38" t="e">
        <f t="shared" si="61"/>
        <v>#NUM!</v>
      </c>
      <c r="L688" s="38" t="e">
        <f t="shared" si="62"/>
        <v>#NUM!</v>
      </c>
      <c r="N688" s="38" t="str">
        <f t="shared" si="63"/>
        <v/>
      </c>
      <c r="P688" s="38" t="e">
        <f t="shared" si="64"/>
        <v>#NUM!</v>
      </c>
      <c r="Q688" s="38" t="e">
        <f t="shared" si="65"/>
        <v>#NUM!</v>
      </c>
    </row>
    <row r="689" spans="1:17" ht="17.399999999999999" x14ac:dyDescent="0.2">
      <c r="A689" s="81" t="s">
        <v>2478</v>
      </c>
      <c r="B689" s="105" t="s">
        <v>52</v>
      </c>
      <c r="C689" s="105" t="s">
        <v>3655</v>
      </c>
      <c r="D689" s="111" t="s">
        <v>1576</v>
      </c>
      <c r="E689" s="105" t="s">
        <v>689</v>
      </c>
      <c r="F689" s="81"/>
      <c r="G689" s="81"/>
      <c r="I689" s="38" t="str">
        <f t="shared" si="60"/>
        <v/>
      </c>
      <c r="K689" s="38" t="e">
        <f t="shared" si="61"/>
        <v>#NUM!</v>
      </c>
      <c r="L689" s="38" t="e">
        <f t="shared" si="62"/>
        <v>#NUM!</v>
      </c>
      <c r="N689" s="38" t="str">
        <f t="shared" si="63"/>
        <v/>
      </c>
      <c r="P689" s="38" t="e">
        <f t="shared" si="64"/>
        <v>#NUM!</v>
      </c>
      <c r="Q689" s="38" t="e">
        <f t="shared" si="65"/>
        <v>#NUM!</v>
      </c>
    </row>
    <row r="690" spans="1:17" ht="17.399999999999999" x14ac:dyDescent="0.2">
      <c r="A690" s="81" t="s">
        <v>2478</v>
      </c>
      <c r="B690" s="105" t="s">
        <v>52</v>
      </c>
      <c r="C690" s="105" t="s">
        <v>3655</v>
      </c>
      <c r="D690" s="111" t="s">
        <v>1577</v>
      </c>
      <c r="E690" s="105" t="s">
        <v>690</v>
      </c>
      <c r="F690" s="81"/>
      <c r="G690" s="81"/>
      <c r="I690" s="38" t="str">
        <f t="shared" si="60"/>
        <v/>
      </c>
      <c r="K690" s="38" t="e">
        <f t="shared" si="61"/>
        <v>#NUM!</v>
      </c>
      <c r="L690" s="38" t="e">
        <f t="shared" si="62"/>
        <v>#NUM!</v>
      </c>
      <c r="N690" s="38" t="str">
        <f t="shared" si="63"/>
        <v/>
      </c>
      <c r="P690" s="38" t="e">
        <f t="shared" si="64"/>
        <v>#NUM!</v>
      </c>
      <c r="Q690" s="38" t="e">
        <f t="shared" si="65"/>
        <v>#NUM!</v>
      </c>
    </row>
    <row r="691" spans="1:17" ht="17.399999999999999" x14ac:dyDescent="0.2">
      <c r="A691" s="81" t="s">
        <v>2478</v>
      </c>
      <c r="B691" s="105" t="s">
        <v>52</v>
      </c>
      <c r="C691" s="105" t="s">
        <v>3655</v>
      </c>
      <c r="D691" s="111" t="s">
        <v>1578</v>
      </c>
      <c r="E691" s="105" t="s">
        <v>691</v>
      </c>
      <c r="F691" s="81"/>
      <c r="G691" s="81"/>
      <c r="I691" s="38" t="str">
        <f t="shared" si="60"/>
        <v/>
      </c>
      <c r="K691" s="38" t="e">
        <f t="shared" si="61"/>
        <v>#NUM!</v>
      </c>
      <c r="L691" s="38" t="e">
        <f t="shared" si="62"/>
        <v>#NUM!</v>
      </c>
      <c r="N691" s="38" t="str">
        <f t="shared" si="63"/>
        <v/>
      </c>
      <c r="P691" s="38" t="e">
        <f t="shared" si="64"/>
        <v>#NUM!</v>
      </c>
      <c r="Q691" s="38" t="e">
        <f t="shared" si="65"/>
        <v>#NUM!</v>
      </c>
    </row>
    <row r="692" spans="1:17" ht="17.399999999999999" x14ac:dyDescent="0.2">
      <c r="A692" s="81" t="s">
        <v>2478</v>
      </c>
      <c r="B692" s="105" t="s">
        <v>52</v>
      </c>
      <c r="C692" s="105" t="s">
        <v>3655</v>
      </c>
      <c r="D692" s="111" t="s">
        <v>1582</v>
      </c>
      <c r="E692" s="105" t="s">
        <v>2966</v>
      </c>
      <c r="F692" s="81"/>
      <c r="G692" s="81"/>
      <c r="I692" s="38" t="str">
        <f t="shared" si="60"/>
        <v/>
      </c>
      <c r="K692" s="38" t="e">
        <f t="shared" si="61"/>
        <v>#NUM!</v>
      </c>
      <c r="L692" s="38" t="e">
        <f t="shared" si="62"/>
        <v>#NUM!</v>
      </c>
      <c r="N692" s="38" t="str">
        <f t="shared" si="63"/>
        <v/>
      </c>
      <c r="P692" s="38" t="e">
        <f t="shared" si="64"/>
        <v>#NUM!</v>
      </c>
      <c r="Q692" s="38" t="e">
        <f t="shared" si="65"/>
        <v>#NUM!</v>
      </c>
    </row>
    <row r="693" spans="1:17" ht="17.399999999999999" x14ac:dyDescent="0.2">
      <c r="A693" s="81" t="s">
        <v>2478</v>
      </c>
      <c r="B693" s="105" t="s">
        <v>52</v>
      </c>
      <c r="C693" s="105" t="s">
        <v>3655</v>
      </c>
      <c r="D693" s="111" t="s">
        <v>1589</v>
      </c>
      <c r="E693" s="105" t="s">
        <v>695</v>
      </c>
      <c r="F693" s="81"/>
      <c r="G693" s="81"/>
      <c r="I693" s="38" t="str">
        <f t="shared" si="60"/>
        <v/>
      </c>
      <c r="K693" s="38" t="e">
        <f t="shared" si="61"/>
        <v>#NUM!</v>
      </c>
      <c r="L693" s="38" t="e">
        <f t="shared" si="62"/>
        <v>#NUM!</v>
      </c>
      <c r="N693" s="38" t="str">
        <f t="shared" si="63"/>
        <v/>
      </c>
      <c r="P693" s="38" t="e">
        <f t="shared" si="64"/>
        <v>#NUM!</v>
      </c>
      <c r="Q693" s="38" t="e">
        <f t="shared" si="65"/>
        <v>#NUM!</v>
      </c>
    </row>
    <row r="694" spans="1:17" ht="17.399999999999999" x14ac:dyDescent="0.2">
      <c r="A694" s="81" t="s">
        <v>2478</v>
      </c>
      <c r="B694" s="105" t="s">
        <v>52</v>
      </c>
      <c r="C694" s="105" t="s">
        <v>3655</v>
      </c>
      <c r="D694" s="111" t="s">
        <v>3189</v>
      </c>
      <c r="E694" s="105" t="s">
        <v>3190</v>
      </c>
      <c r="F694" s="81"/>
      <c r="G694" s="81"/>
      <c r="I694" s="38" t="str">
        <f t="shared" si="60"/>
        <v/>
      </c>
      <c r="K694" s="38" t="e">
        <f t="shared" si="61"/>
        <v>#NUM!</v>
      </c>
      <c r="L694" s="38" t="e">
        <f t="shared" si="62"/>
        <v>#NUM!</v>
      </c>
      <c r="N694" s="38" t="str">
        <f t="shared" si="63"/>
        <v/>
      </c>
      <c r="P694" s="38" t="e">
        <f t="shared" si="64"/>
        <v>#NUM!</v>
      </c>
      <c r="Q694" s="38" t="e">
        <f t="shared" si="65"/>
        <v>#NUM!</v>
      </c>
    </row>
    <row r="695" spans="1:17" ht="17.399999999999999" x14ac:dyDescent="0.2">
      <c r="A695" s="81" t="s">
        <v>2478</v>
      </c>
      <c r="B695" s="105" t="s">
        <v>52</v>
      </c>
      <c r="C695" s="105" t="s">
        <v>3655</v>
      </c>
      <c r="D695" s="111" t="s">
        <v>3191</v>
      </c>
      <c r="E695" s="105" t="s">
        <v>3192</v>
      </c>
      <c r="F695" s="81"/>
      <c r="G695" s="81"/>
      <c r="I695" s="38" t="str">
        <f t="shared" si="60"/>
        <v/>
      </c>
      <c r="K695" s="38" t="e">
        <f t="shared" si="61"/>
        <v>#NUM!</v>
      </c>
      <c r="L695" s="38" t="e">
        <f t="shared" si="62"/>
        <v>#NUM!</v>
      </c>
      <c r="N695" s="38" t="str">
        <f t="shared" si="63"/>
        <v/>
      </c>
      <c r="P695" s="38" t="e">
        <f t="shared" si="64"/>
        <v>#NUM!</v>
      </c>
      <c r="Q695" s="38" t="e">
        <f t="shared" si="65"/>
        <v>#NUM!</v>
      </c>
    </row>
    <row r="696" spans="1:17" ht="17.399999999999999" x14ac:dyDescent="0.2">
      <c r="A696" s="81" t="s">
        <v>2478</v>
      </c>
      <c r="B696" s="105" t="s">
        <v>52</v>
      </c>
      <c r="C696" s="105" t="s">
        <v>3655</v>
      </c>
      <c r="D696" s="111" t="s">
        <v>3193</v>
      </c>
      <c r="E696" s="105" t="s">
        <v>3194</v>
      </c>
      <c r="F696" s="81"/>
      <c r="G696" s="81"/>
      <c r="I696" s="38" t="str">
        <f t="shared" si="60"/>
        <v/>
      </c>
      <c r="K696" s="38" t="e">
        <f t="shared" si="61"/>
        <v>#NUM!</v>
      </c>
      <c r="L696" s="38" t="e">
        <f t="shared" si="62"/>
        <v>#NUM!</v>
      </c>
      <c r="N696" s="38" t="str">
        <f t="shared" si="63"/>
        <v/>
      </c>
      <c r="P696" s="38" t="e">
        <f t="shared" si="64"/>
        <v>#NUM!</v>
      </c>
      <c r="Q696" s="38" t="e">
        <f t="shared" si="65"/>
        <v>#NUM!</v>
      </c>
    </row>
    <row r="697" spans="1:17" ht="17.399999999999999" x14ac:dyDescent="0.2">
      <c r="A697" s="81" t="s">
        <v>2478</v>
      </c>
      <c r="B697" s="105" t="s">
        <v>52</v>
      </c>
      <c r="C697" s="105" t="s">
        <v>3655</v>
      </c>
      <c r="D697" s="111" t="s">
        <v>3195</v>
      </c>
      <c r="E697" s="105" t="s">
        <v>3196</v>
      </c>
      <c r="F697" s="81"/>
      <c r="G697" s="81"/>
      <c r="I697" s="38" t="str">
        <f t="shared" si="60"/>
        <v/>
      </c>
      <c r="K697" s="38" t="e">
        <f t="shared" si="61"/>
        <v>#NUM!</v>
      </c>
      <c r="L697" s="38" t="e">
        <f t="shared" si="62"/>
        <v>#NUM!</v>
      </c>
      <c r="N697" s="38" t="str">
        <f t="shared" si="63"/>
        <v/>
      </c>
      <c r="P697" s="38" t="e">
        <f t="shared" si="64"/>
        <v>#NUM!</v>
      </c>
      <c r="Q697" s="38" t="e">
        <f t="shared" si="65"/>
        <v>#NUM!</v>
      </c>
    </row>
    <row r="698" spans="1:17" ht="17.399999999999999" x14ac:dyDescent="0.2">
      <c r="A698" s="81" t="s">
        <v>2478</v>
      </c>
      <c r="B698" s="105" t="s">
        <v>52</v>
      </c>
      <c r="C698" s="105" t="s">
        <v>3657</v>
      </c>
      <c r="D698" s="111" t="s">
        <v>1584</v>
      </c>
      <c r="E698" s="105" t="s">
        <v>339</v>
      </c>
      <c r="F698" s="81"/>
      <c r="G698" s="81"/>
      <c r="I698" s="38" t="str">
        <f t="shared" si="60"/>
        <v/>
      </c>
      <c r="K698" s="38" t="e">
        <f t="shared" si="61"/>
        <v>#NUM!</v>
      </c>
      <c r="L698" s="38" t="e">
        <f t="shared" si="62"/>
        <v>#NUM!</v>
      </c>
      <c r="N698" s="38" t="str">
        <f t="shared" si="63"/>
        <v/>
      </c>
      <c r="P698" s="38" t="e">
        <f t="shared" si="64"/>
        <v>#NUM!</v>
      </c>
      <c r="Q698" s="38" t="e">
        <f t="shared" si="65"/>
        <v>#NUM!</v>
      </c>
    </row>
    <row r="699" spans="1:17" ht="17.399999999999999" x14ac:dyDescent="0.2">
      <c r="A699" s="81" t="s">
        <v>2478</v>
      </c>
      <c r="B699" s="105" t="s">
        <v>52</v>
      </c>
      <c r="C699" s="105" t="s">
        <v>3657</v>
      </c>
      <c r="D699" s="111" t="s">
        <v>1585</v>
      </c>
      <c r="E699" s="105" t="s">
        <v>340</v>
      </c>
      <c r="F699" s="81"/>
      <c r="G699" s="81"/>
      <c r="I699" s="38" t="str">
        <f t="shared" si="60"/>
        <v/>
      </c>
      <c r="K699" s="38" t="e">
        <f t="shared" si="61"/>
        <v>#NUM!</v>
      </c>
      <c r="L699" s="38" t="e">
        <f t="shared" si="62"/>
        <v>#NUM!</v>
      </c>
      <c r="N699" s="38" t="str">
        <f t="shared" si="63"/>
        <v/>
      </c>
      <c r="P699" s="38" t="e">
        <f t="shared" si="64"/>
        <v>#NUM!</v>
      </c>
      <c r="Q699" s="38" t="e">
        <f t="shared" si="65"/>
        <v>#NUM!</v>
      </c>
    </row>
    <row r="700" spans="1:17" ht="17.399999999999999" x14ac:dyDescent="0.2">
      <c r="A700" s="81" t="s">
        <v>2478</v>
      </c>
      <c r="B700" s="105" t="s">
        <v>52</v>
      </c>
      <c r="C700" s="105" t="s">
        <v>3657</v>
      </c>
      <c r="D700" s="111" t="s">
        <v>1586</v>
      </c>
      <c r="E700" s="105" t="s">
        <v>341</v>
      </c>
      <c r="F700" s="81"/>
      <c r="G700" s="81"/>
      <c r="I700" s="38" t="str">
        <f t="shared" si="60"/>
        <v/>
      </c>
      <c r="K700" s="38" t="e">
        <f t="shared" si="61"/>
        <v>#NUM!</v>
      </c>
      <c r="L700" s="38" t="e">
        <f t="shared" si="62"/>
        <v>#NUM!</v>
      </c>
      <c r="N700" s="38" t="str">
        <f t="shared" si="63"/>
        <v/>
      </c>
      <c r="P700" s="38" t="e">
        <f t="shared" si="64"/>
        <v>#NUM!</v>
      </c>
      <c r="Q700" s="38" t="e">
        <f t="shared" si="65"/>
        <v>#NUM!</v>
      </c>
    </row>
    <row r="701" spans="1:17" ht="17.399999999999999" x14ac:dyDescent="0.2">
      <c r="A701" s="81" t="s">
        <v>2478</v>
      </c>
      <c r="B701" s="105" t="s">
        <v>52</v>
      </c>
      <c r="C701" s="105" t="s">
        <v>3657</v>
      </c>
      <c r="D701" s="111" t="s">
        <v>1587</v>
      </c>
      <c r="E701" s="105" t="s">
        <v>342</v>
      </c>
      <c r="F701" s="81"/>
      <c r="G701" s="81"/>
      <c r="I701" s="38" t="str">
        <f t="shared" si="60"/>
        <v/>
      </c>
      <c r="K701" s="38" t="e">
        <f t="shared" si="61"/>
        <v>#NUM!</v>
      </c>
      <c r="L701" s="38" t="e">
        <f t="shared" si="62"/>
        <v>#NUM!</v>
      </c>
      <c r="N701" s="38" t="str">
        <f t="shared" si="63"/>
        <v/>
      </c>
      <c r="P701" s="38" t="e">
        <f t="shared" si="64"/>
        <v>#NUM!</v>
      </c>
      <c r="Q701" s="38" t="e">
        <f t="shared" si="65"/>
        <v>#NUM!</v>
      </c>
    </row>
    <row r="702" spans="1:17" ht="17.399999999999999" x14ac:dyDescent="0.2">
      <c r="A702" s="81" t="s">
        <v>2478</v>
      </c>
      <c r="B702" s="105" t="s">
        <v>52</v>
      </c>
      <c r="C702" s="105" t="s">
        <v>3657</v>
      </c>
      <c r="D702" s="111" t="s">
        <v>1605</v>
      </c>
      <c r="E702" s="105" t="s">
        <v>887</v>
      </c>
      <c r="F702" s="81"/>
      <c r="G702" s="81"/>
      <c r="I702" s="38" t="str">
        <f t="shared" si="60"/>
        <v/>
      </c>
      <c r="K702" s="38" t="e">
        <f t="shared" si="61"/>
        <v>#NUM!</v>
      </c>
      <c r="L702" s="38" t="e">
        <f t="shared" si="62"/>
        <v>#NUM!</v>
      </c>
      <c r="N702" s="38" t="str">
        <f t="shared" si="63"/>
        <v/>
      </c>
      <c r="P702" s="38" t="e">
        <f t="shared" si="64"/>
        <v>#NUM!</v>
      </c>
      <c r="Q702" s="38" t="e">
        <f t="shared" si="65"/>
        <v>#NUM!</v>
      </c>
    </row>
    <row r="703" spans="1:17" ht="17.399999999999999" x14ac:dyDescent="0.2">
      <c r="A703" s="81" t="s">
        <v>2478</v>
      </c>
      <c r="B703" s="105" t="s">
        <v>52</v>
      </c>
      <c r="C703" s="105" t="s">
        <v>3657</v>
      </c>
      <c r="D703" s="111" t="s">
        <v>1607</v>
      </c>
      <c r="E703" s="105" t="s">
        <v>907</v>
      </c>
      <c r="F703" s="81"/>
      <c r="G703" s="81"/>
      <c r="I703" s="38" t="str">
        <f t="shared" si="60"/>
        <v/>
      </c>
      <c r="K703" s="38" t="e">
        <f t="shared" si="61"/>
        <v>#NUM!</v>
      </c>
      <c r="L703" s="38" t="e">
        <f t="shared" si="62"/>
        <v>#NUM!</v>
      </c>
      <c r="N703" s="38" t="str">
        <f t="shared" si="63"/>
        <v/>
      </c>
      <c r="P703" s="38" t="e">
        <f t="shared" si="64"/>
        <v>#NUM!</v>
      </c>
      <c r="Q703" s="38" t="e">
        <f t="shared" si="65"/>
        <v>#NUM!</v>
      </c>
    </row>
    <row r="704" spans="1:17" ht="17.399999999999999" x14ac:dyDescent="0.2">
      <c r="A704" s="81" t="s">
        <v>2478</v>
      </c>
      <c r="B704" s="105" t="s">
        <v>52</v>
      </c>
      <c r="C704" s="105" t="s">
        <v>3657</v>
      </c>
      <c r="D704" s="111" t="s">
        <v>2149</v>
      </c>
      <c r="E704" s="105" t="s">
        <v>3476</v>
      </c>
      <c r="F704" s="81"/>
      <c r="G704" s="81"/>
      <c r="I704" s="38" t="str">
        <f t="shared" si="60"/>
        <v/>
      </c>
      <c r="K704" s="38" t="e">
        <f t="shared" si="61"/>
        <v>#NUM!</v>
      </c>
      <c r="L704" s="38" t="e">
        <f t="shared" si="62"/>
        <v>#NUM!</v>
      </c>
      <c r="N704" s="38" t="str">
        <f t="shared" si="63"/>
        <v/>
      </c>
      <c r="P704" s="38" t="e">
        <f t="shared" si="64"/>
        <v>#NUM!</v>
      </c>
      <c r="Q704" s="38" t="e">
        <f t="shared" si="65"/>
        <v>#NUM!</v>
      </c>
    </row>
    <row r="705" spans="1:17" ht="17.399999999999999" x14ac:dyDescent="0.2">
      <c r="A705" s="81" t="s">
        <v>2478</v>
      </c>
      <c r="B705" s="105" t="s">
        <v>52</v>
      </c>
      <c r="C705" s="105" t="s">
        <v>3660</v>
      </c>
      <c r="D705" s="111" t="s">
        <v>1595</v>
      </c>
      <c r="E705" s="105" t="s">
        <v>878</v>
      </c>
      <c r="F705" s="81"/>
      <c r="G705" s="81"/>
      <c r="I705" s="38" t="str">
        <f t="shared" si="60"/>
        <v/>
      </c>
      <c r="K705" s="38" t="e">
        <f t="shared" si="61"/>
        <v>#NUM!</v>
      </c>
      <c r="L705" s="38" t="e">
        <f t="shared" si="62"/>
        <v>#NUM!</v>
      </c>
      <c r="N705" s="38" t="str">
        <f t="shared" si="63"/>
        <v/>
      </c>
      <c r="P705" s="38" t="e">
        <f t="shared" si="64"/>
        <v>#NUM!</v>
      </c>
      <c r="Q705" s="38" t="e">
        <f t="shared" si="65"/>
        <v>#NUM!</v>
      </c>
    </row>
    <row r="706" spans="1:17" ht="17.399999999999999" x14ac:dyDescent="0.2">
      <c r="A706" s="81" t="s">
        <v>2478</v>
      </c>
      <c r="B706" s="105" t="s">
        <v>52</v>
      </c>
      <c r="C706" s="105" t="s">
        <v>3660</v>
      </c>
      <c r="D706" s="111" t="s">
        <v>1596</v>
      </c>
      <c r="E706" s="105" t="s">
        <v>879</v>
      </c>
      <c r="F706" s="81"/>
      <c r="G706" s="81"/>
      <c r="I706" s="38" t="str">
        <f t="shared" si="60"/>
        <v/>
      </c>
      <c r="K706" s="38" t="e">
        <f t="shared" si="61"/>
        <v>#NUM!</v>
      </c>
      <c r="L706" s="38" t="e">
        <f t="shared" si="62"/>
        <v>#NUM!</v>
      </c>
      <c r="N706" s="38" t="str">
        <f t="shared" si="63"/>
        <v/>
      </c>
      <c r="P706" s="38" t="e">
        <f t="shared" si="64"/>
        <v>#NUM!</v>
      </c>
      <c r="Q706" s="38" t="e">
        <f t="shared" si="65"/>
        <v>#NUM!</v>
      </c>
    </row>
    <row r="707" spans="1:17" ht="17.399999999999999" x14ac:dyDescent="0.2">
      <c r="A707" s="81" t="s">
        <v>2478</v>
      </c>
      <c r="B707" s="105" t="s">
        <v>52</v>
      </c>
      <c r="C707" s="105" t="s">
        <v>3660</v>
      </c>
      <c r="D707" s="111" t="s">
        <v>1597</v>
      </c>
      <c r="E707" s="105" t="s">
        <v>880</v>
      </c>
      <c r="F707" s="81"/>
      <c r="G707" s="81"/>
      <c r="I707" s="38" t="str">
        <f t="shared" ref="I707:I770" si="66">IF(F707&lt;&gt;0,ROW(),"")</f>
        <v/>
      </c>
      <c r="K707" s="38" t="e">
        <f t="shared" ref="K707:K770" si="67">IF(ROW()&gt;=MAX($I:$I),"",INDEX(E:E,SMALL($I:$I,ROW(E706))))</f>
        <v>#NUM!</v>
      </c>
      <c r="L707" s="38" t="e">
        <f t="shared" ref="L707:L770" si="68">IF(ROW()&gt;=MAX($I:$I),"",INDEX(F:F,SMALL($I:$I,ROW(F706))))</f>
        <v>#NUM!</v>
      </c>
      <c r="N707" s="38" t="str">
        <f t="shared" ref="N707:N770" si="69">IF(G707&lt;&gt;0,ROW(),"")</f>
        <v/>
      </c>
      <c r="P707" s="38" t="e">
        <f t="shared" ref="P707:P770" si="70">IF(ROW()&gt;=MAX($N:$N),"",INDEX(E:E,SMALL($N:$N,ROW(E706))))</f>
        <v>#NUM!</v>
      </c>
      <c r="Q707" s="38" t="e">
        <f t="shared" ref="Q707:Q770" si="71">IF(ROW()&gt;=MAX($N:$N),"",INDEX(G:G,SMALL($N:$N,ROW(G706))))</f>
        <v>#NUM!</v>
      </c>
    </row>
    <row r="708" spans="1:17" ht="17.399999999999999" x14ac:dyDescent="0.2">
      <c r="A708" s="81" t="s">
        <v>2478</v>
      </c>
      <c r="B708" s="105" t="s">
        <v>52</v>
      </c>
      <c r="C708" s="105" t="s">
        <v>3660</v>
      </c>
      <c r="D708" s="111" t="s">
        <v>1598</v>
      </c>
      <c r="E708" s="105" t="s">
        <v>881</v>
      </c>
      <c r="F708" s="81"/>
      <c r="G708" s="81"/>
      <c r="I708" s="38" t="str">
        <f t="shared" si="66"/>
        <v/>
      </c>
      <c r="K708" s="38" t="e">
        <f t="shared" si="67"/>
        <v>#NUM!</v>
      </c>
      <c r="L708" s="38" t="e">
        <f t="shared" si="68"/>
        <v>#NUM!</v>
      </c>
      <c r="N708" s="38" t="str">
        <f t="shared" si="69"/>
        <v/>
      </c>
      <c r="P708" s="38" t="e">
        <f t="shared" si="70"/>
        <v>#NUM!</v>
      </c>
      <c r="Q708" s="38" t="e">
        <f t="shared" si="71"/>
        <v>#NUM!</v>
      </c>
    </row>
    <row r="709" spans="1:17" ht="17.399999999999999" x14ac:dyDescent="0.2">
      <c r="A709" s="81" t="s">
        <v>2478</v>
      </c>
      <c r="B709" s="105" t="s">
        <v>52</v>
      </c>
      <c r="C709" s="105" t="s">
        <v>3660</v>
      </c>
      <c r="D709" s="111" t="s">
        <v>1606</v>
      </c>
      <c r="E709" s="105" t="s">
        <v>888</v>
      </c>
      <c r="F709" s="81"/>
      <c r="G709" s="81"/>
      <c r="I709" s="38" t="str">
        <f t="shared" si="66"/>
        <v/>
      </c>
      <c r="K709" s="38" t="e">
        <f t="shared" si="67"/>
        <v>#NUM!</v>
      </c>
      <c r="L709" s="38" t="e">
        <f t="shared" si="68"/>
        <v>#NUM!</v>
      </c>
      <c r="N709" s="38" t="str">
        <f t="shared" si="69"/>
        <v/>
      </c>
      <c r="P709" s="38" t="e">
        <f t="shared" si="70"/>
        <v>#NUM!</v>
      </c>
      <c r="Q709" s="38" t="e">
        <f t="shared" si="71"/>
        <v>#NUM!</v>
      </c>
    </row>
    <row r="710" spans="1:17" ht="17.399999999999999" x14ac:dyDescent="0.2">
      <c r="A710" s="81" t="s">
        <v>2478</v>
      </c>
      <c r="B710" s="105" t="s">
        <v>52</v>
      </c>
      <c r="C710" s="105" t="s">
        <v>3661</v>
      </c>
      <c r="D710" s="111" t="s">
        <v>1599</v>
      </c>
      <c r="E710" s="105" t="s">
        <v>882</v>
      </c>
      <c r="F710" s="81"/>
      <c r="G710" s="81"/>
      <c r="I710" s="38" t="str">
        <f t="shared" si="66"/>
        <v/>
      </c>
      <c r="K710" s="38" t="e">
        <f t="shared" si="67"/>
        <v>#NUM!</v>
      </c>
      <c r="L710" s="38" t="e">
        <f t="shared" si="68"/>
        <v>#NUM!</v>
      </c>
      <c r="N710" s="38" t="str">
        <f t="shared" si="69"/>
        <v/>
      </c>
      <c r="P710" s="38" t="e">
        <f t="shared" si="70"/>
        <v>#NUM!</v>
      </c>
      <c r="Q710" s="38" t="e">
        <f t="shared" si="71"/>
        <v>#NUM!</v>
      </c>
    </row>
    <row r="711" spans="1:17" ht="17.399999999999999" x14ac:dyDescent="0.2">
      <c r="A711" s="81" t="s">
        <v>2478</v>
      </c>
      <c r="B711" s="105" t="s">
        <v>52</v>
      </c>
      <c r="C711" s="105" t="s">
        <v>3661</v>
      </c>
      <c r="D711" s="111" t="s">
        <v>1600</v>
      </c>
      <c r="E711" s="105" t="s">
        <v>883</v>
      </c>
      <c r="F711" s="81"/>
      <c r="G711" s="81"/>
      <c r="I711" s="38" t="str">
        <f t="shared" si="66"/>
        <v/>
      </c>
      <c r="K711" s="38" t="e">
        <f t="shared" si="67"/>
        <v>#NUM!</v>
      </c>
      <c r="L711" s="38" t="e">
        <f t="shared" si="68"/>
        <v>#NUM!</v>
      </c>
      <c r="N711" s="38" t="str">
        <f t="shared" si="69"/>
        <v/>
      </c>
      <c r="P711" s="38" t="e">
        <f t="shared" si="70"/>
        <v>#NUM!</v>
      </c>
      <c r="Q711" s="38" t="e">
        <f t="shared" si="71"/>
        <v>#NUM!</v>
      </c>
    </row>
    <row r="712" spans="1:17" ht="17.399999999999999" x14ac:dyDescent="0.2">
      <c r="A712" s="81" t="s">
        <v>2478</v>
      </c>
      <c r="B712" s="105" t="s">
        <v>52</v>
      </c>
      <c r="C712" s="105" t="s">
        <v>3661</v>
      </c>
      <c r="D712" s="111" t="s">
        <v>1601</v>
      </c>
      <c r="E712" s="105" t="s">
        <v>884</v>
      </c>
      <c r="F712" s="81"/>
      <c r="G712" s="81"/>
      <c r="I712" s="38" t="str">
        <f t="shared" si="66"/>
        <v/>
      </c>
      <c r="K712" s="38" t="e">
        <f t="shared" si="67"/>
        <v>#NUM!</v>
      </c>
      <c r="L712" s="38" t="e">
        <f t="shared" si="68"/>
        <v>#NUM!</v>
      </c>
      <c r="N712" s="38" t="str">
        <f t="shared" si="69"/>
        <v/>
      </c>
      <c r="P712" s="38" t="e">
        <f t="shared" si="70"/>
        <v>#NUM!</v>
      </c>
      <c r="Q712" s="38" t="e">
        <f t="shared" si="71"/>
        <v>#NUM!</v>
      </c>
    </row>
    <row r="713" spans="1:17" ht="17.399999999999999" x14ac:dyDescent="0.2">
      <c r="A713" s="81" t="s">
        <v>2478</v>
      </c>
      <c r="B713" s="105" t="s">
        <v>52</v>
      </c>
      <c r="C713" s="105" t="s">
        <v>3658</v>
      </c>
      <c r="D713" s="111" t="s">
        <v>1590</v>
      </c>
      <c r="E713" s="105" t="s">
        <v>2553</v>
      </c>
      <c r="F713" s="81"/>
      <c r="G713" s="81"/>
      <c r="I713" s="38" t="str">
        <f t="shared" si="66"/>
        <v/>
      </c>
      <c r="K713" s="38" t="e">
        <f t="shared" si="67"/>
        <v>#NUM!</v>
      </c>
      <c r="L713" s="38" t="e">
        <f t="shared" si="68"/>
        <v>#NUM!</v>
      </c>
      <c r="N713" s="38" t="str">
        <f t="shared" si="69"/>
        <v/>
      </c>
      <c r="P713" s="38" t="e">
        <f t="shared" si="70"/>
        <v>#NUM!</v>
      </c>
      <c r="Q713" s="38" t="e">
        <f t="shared" si="71"/>
        <v>#NUM!</v>
      </c>
    </row>
    <row r="714" spans="1:17" ht="17.399999999999999" x14ac:dyDescent="0.2">
      <c r="A714" s="81" t="s">
        <v>2478</v>
      </c>
      <c r="B714" s="105" t="s">
        <v>52</v>
      </c>
      <c r="C714" s="105" t="s">
        <v>3658</v>
      </c>
      <c r="D714" s="111" t="s">
        <v>1604</v>
      </c>
      <c r="E714" s="105" t="s">
        <v>886</v>
      </c>
      <c r="F714" s="81"/>
      <c r="G714" s="81"/>
      <c r="I714" s="38" t="str">
        <f t="shared" si="66"/>
        <v/>
      </c>
      <c r="K714" s="38" t="e">
        <f t="shared" si="67"/>
        <v>#NUM!</v>
      </c>
      <c r="L714" s="38" t="e">
        <f t="shared" si="68"/>
        <v>#NUM!</v>
      </c>
      <c r="N714" s="38" t="str">
        <f t="shared" si="69"/>
        <v/>
      </c>
      <c r="P714" s="38" t="e">
        <f t="shared" si="70"/>
        <v>#NUM!</v>
      </c>
      <c r="Q714" s="38" t="e">
        <f t="shared" si="71"/>
        <v>#NUM!</v>
      </c>
    </row>
    <row r="715" spans="1:17" ht="17.399999999999999" x14ac:dyDescent="0.2">
      <c r="A715" s="81" t="s">
        <v>2478</v>
      </c>
      <c r="B715" s="105" t="s">
        <v>52</v>
      </c>
      <c r="C715" s="105" t="s">
        <v>3658</v>
      </c>
      <c r="D715" s="111" t="s">
        <v>2150</v>
      </c>
      <c r="E715" s="105" t="s">
        <v>968</v>
      </c>
      <c r="F715" s="81"/>
      <c r="G715" s="81"/>
      <c r="I715" s="38" t="str">
        <f t="shared" si="66"/>
        <v/>
      </c>
      <c r="K715" s="38" t="e">
        <f t="shared" si="67"/>
        <v>#NUM!</v>
      </c>
      <c r="L715" s="38" t="e">
        <f t="shared" si="68"/>
        <v>#NUM!</v>
      </c>
      <c r="N715" s="38" t="str">
        <f t="shared" si="69"/>
        <v/>
      </c>
      <c r="P715" s="38" t="e">
        <f t="shared" si="70"/>
        <v>#NUM!</v>
      </c>
      <c r="Q715" s="38" t="e">
        <f t="shared" si="71"/>
        <v>#NUM!</v>
      </c>
    </row>
    <row r="716" spans="1:17" ht="17.399999999999999" x14ac:dyDescent="0.2">
      <c r="A716" s="81" t="s">
        <v>2478</v>
      </c>
      <c r="B716" s="105" t="s">
        <v>52</v>
      </c>
      <c r="C716" s="105" t="s">
        <v>3658</v>
      </c>
      <c r="D716" s="111" t="s">
        <v>2151</v>
      </c>
      <c r="E716" s="105" t="s">
        <v>969</v>
      </c>
      <c r="F716" s="81"/>
      <c r="G716" s="81"/>
      <c r="I716" s="38" t="str">
        <f t="shared" si="66"/>
        <v/>
      </c>
      <c r="K716" s="38" t="e">
        <f t="shared" si="67"/>
        <v>#NUM!</v>
      </c>
      <c r="L716" s="38" t="e">
        <f t="shared" si="68"/>
        <v>#NUM!</v>
      </c>
      <c r="N716" s="38" t="str">
        <f t="shared" si="69"/>
        <v/>
      </c>
      <c r="P716" s="38" t="e">
        <f t="shared" si="70"/>
        <v>#NUM!</v>
      </c>
      <c r="Q716" s="38" t="e">
        <f t="shared" si="71"/>
        <v>#NUM!</v>
      </c>
    </row>
    <row r="717" spans="1:17" ht="17.399999999999999" x14ac:dyDescent="0.2">
      <c r="A717" s="81" t="s">
        <v>2478</v>
      </c>
      <c r="B717" s="105" t="s">
        <v>52</v>
      </c>
      <c r="C717" s="105" t="s">
        <v>3650</v>
      </c>
      <c r="D717" s="111" t="s">
        <v>1548</v>
      </c>
      <c r="E717" s="105" t="s">
        <v>673</v>
      </c>
      <c r="F717" s="81"/>
      <c r="G717" s="81"/>
      <c r="I717" s="38" t="str">
        <f t="shared" si="66"/>
        <v/>
      </c>
      <c r="K717" s="38" t="e">
        <f t="shared" si="67"/>
        <v>#NUM!</v>
      </c>
      <c r="L717" s="38" t="e">
        <f t="shared" si="68"/>
        <v>#NUM!</v>
      </c>
      <c r="N717" s="38" t="str">
        <f t="shared" si="69"/>
        <v/>
      </c>
      <c r="P717" s="38" t="e">
        <f t="shared" si="70"/>
        <v>#NUM!</v>
      </c>
      <c r="Q717" s="38" t="e">
        <f t="shared" si="71"/>
        <v>#NUM!</v>
      </c>
    </row>
    <row r="718" spans="1:17" ht="17.399999999999999" x14ac:dyDescent="0.2">
      <c r="A718" s="81" t="s">
        <v>2478</v>
      </c>
      <c r="B718" s="105" t="s">
        <v>52</v>
      </c>
      <c r="C718" s="105" t="s">
        <v>3650</v>
      </c>
      <c r="D718" s="111" t="s">
        <v>1549</v>
      </c>
      <c r="E718" s="105" t="s">
        <v>674</v>
      </c>
      <c r="F718" s="81"/>
      <c r="G718" s="81"/>
      <c r="I718" s="38" t="str">
        <f t="shared" si="66"/>
        <v/>
      </c>
      <c r="K718" s="38" t="e">
        <f t="shared" si="67"/>
        <v>#NUM!</v>
      </c>
      <c r="L718" s="38" t="e">
        <f t="shared" si="68"/>
        <v>#NUM!</v>
      </c>
      <c r="N718" s="38" t="str">
        <f t="shared" si="69"/>
        <v/>
      </c>
      <c r="P718" s="38" t="e">
        <f t="shared" si="70"/>
        <v>#NUM!</v>
      </c>
      <c r="Q718" s="38" t="e">
        <f t="shared" si="71"/>
        <v>#NUM!</v>
      </c>
    </row>
    <row r="719" spans="1:17" ht="17.399999999999999" x14ac:dyDescent="0.2">
      <c r="A719" s="81" t="s">
        <v>2478</v>
      </c>
      <c r="B719" s="105" t="s">
        <v>52</v>
      </c>
      <c r="C719" s="105" t="s">
        <v>3650</v>
      </c>
      <c r="D719" s="111" t="s">
        <v>3201</v>
      </c>
      <c r="E719" s="105" t="s">
        <v>3202</v>
      </c>
      <c r="F719" s="81"/>
      <c r="G719" s="81"/>
      <c r="I719" s="38" t="str">
        <f t="shared" si="66"/>
        <v/>
      </c>
      <c r="K719" s="38" t="e">
        <f t="shared" si="67"/>
        <v>#NUM!</v>
      </c>
      <c r="L719" s="38" t="e">
        <f t="shared" si="68"/>
        <v>#NUM!</v>
      </c>
      <c r="N719" s="38" t="str">
        <f t="shared" si="69"/>
        <v/>
      </c>
      <c r="P719" s="38" t="e">
        <f t="shared" si="70"/>
        <v>#NUM!</v>
      </c>
      <c r="Q719" s="38" t="e">
        <f t="shared" si="71"/>
        <v>#NUM!</v>
      </c>
    </row>
    <row r="720" spans="1:17" ht="17.399999999999999" x14ac:dyDescent="0.2">
      <c r="A720" s="81" t="s">
        <v>2478</v>
      </c>
      <c r="B720" s="105" t="s">
        <v>52</v>
      </c>
      <c r="C720" s="105" t="s">
        <v>3650</v>
      </c>
      <c r="D720" s="111" t="s">
        <v>4666</v>
      </c>
      <c r="E720" s="105" t="s">
        <v>4667</v>
      </c>
      <c r="F720" s="81"/>
      <c r="G720" s="81"/>
      <c r="I720" s="38" t="str">
        <f t="shared" si="66"/>
        <v/>
      </c>
      <c r="K720" s="38" t="e">
        <f t="shared" si="67"/>
        <v>#NUM!</v>
      </c>
      <c r="L720" s="38" t="e">
        <f t="shared" si="68"/>
        <v>#NUM!</v>
      </c>
      <c r="N720" s="38" t="str">
        <f t="shared" si="69"/>
        <v/>
      </c>
      <c r="P720" s="38" t="e">
        <f t="shared" si="70"/>
        <v>#NUM!</v>
      </c>
      <c r="Q720" s="38" t="e">
        <f t="shared" si="71"/>
        <v>#NUM!</v>
      </c>
    </row>
    <row r="721" spans="1:17" ht="17.399999999999999" x14ac:dyDescent="0.2">
      <c r="A721" s="81" t="s">
        <v>2478</v>
      </c>
      <c r="B721" s="105" t="s">
        <v>52</v>
      </c>
      <c r="C721" s="105" t="s">
        <v>3640</v>
      </c>
      <c r="D721" s="111" t="s">
        <v>1493</v>
      </c>
      <c r="E721" s="105" t="s">
        <v>253</v>
      </c>
      <c r="F721" s="81"/>
      <c r="G721" s="81"/>
      <c r="I721" s="38" t="str">
        <f t="shared" si="66"/>
        <v/>
      </c>
      <c r="K721" s="38" t="e">
        <f t="shared" si="67"/>
        <v>#NUM!</v>
      </c>
      <c r="L721" s="38" t="e">
        <f t="shared" si="68"/>
        <v>#NUM!</v>
      </c>
      <c r="N721" s="38" t="str">
        <f t="shared" si="69"/>
        <v/>
      </c>
      <c r="P721" s="38" t="e">
        <f t="shared" si="70"/>
        <v>#NUM!</v>
      </c>
      <c r="Q721" s="38" t="e">
        <f t="shared" si="71"/>
        <v>#NUM!</v>
      </c>
    </row>
    <row r="722" spans="1:17" ht="17.399999999999999" x14ac:dyDescent="0.2">
      <c r="A722" s="81" t="s">
        <v>2478</v>
      </c>
      <c r="B722" s="105" t="s">
        <v>52</v>
      </c>
      <c r="C722" s="105" t="s">
        <v>3640</v>
      </c>
      <c r="D722" s="111" t="s">
        <v>1498</v>
      </c>
      <c r="E722" s="105" t="s">
        <v>3092</v>
      </c>
      <c r="F722" s="81"/>
      <c r="G722" s="81"/>
      <c r="I722" s="38" t="str">
        <f t="shared" si="66"/>
        <v/>
      </c>
      <c r="K722" s="38" t="e">
        <f t="shared" si="67"/>
        <v>#NUM!</v>
      </c>
      <c r="L722" s="38" t="e">
        <f t="shared" si="68"/>
        <v>#NUM!</v>
      </c>
      <c r="N722" s="38" t="str">
        <f t="shared" si="69"/>
        <v/>
      </c>
      <c r="P722" s="38" t="e">
        <f t="shared" si="70"/>
        <v>#NUM!</v>
      </c>
      <c r="Q722" s="38" t="e">
        <f t="shared" si="71"/>
        <v>#NUM!</v>
      </c>
    </row>
    <row r="723" spans="1:17" ht="17.399999999999999" x14ac:dyDescent="0.2">
      <c r="A723" s="81" t="s">
        <v>2478</v>
      </c>
      <c r="B723" s="105" t="s">
        <v>52</v>
      </c>
      <c r="C723" s="105" t="s">
        <v>3640</v>
      </c>
      <c r="D723" s="111" t="s">
        <v>1523</v>
      </c>
      <c r="E723" s="105" t="s">
        <v>73</v>
      </c>
      <c r="F723" s="81"/>
      <c r="G723" s="81"/>
      <c r="I723" s="38" t="str">
        <f t="shared" si="66"/>
        <v/>
      </c>
      <c r="K723" s="38" t="e">
        <f t="shared" si="67"/>
        <v>#NUM!</v>
      </c>
      <c r="L723" s="38" t="e">
        <f t="shared" si="68"/>
        <v>#NUM!</v>
      </c>
      <c r="N723" s="38" t="str">
        <f t="shared" si="69"/>
        <v/>
      </c>
      <c r="P723" s="38" t="e">
        <f t="shared" si="70"/>
        <v>#NUM!</v>
      </c>
      <c r="Q723" s="38" t="e">
        <f t="shared" si="71"/>
        <v>#NUM!</v>
      </c>
    </row>
    <row r="724" spans="1:17" ht="17.399999999999999" x14ac:dyDescent="0.2">
      <c r="A724" s="81" t="s">
        <v>2478</v>
      </c>
      <c r="B724" s="105" t="s">
        <v>52</v>
      </c>
      <c r="C724" s="105" t="s">
        <v>3640</v>
      </c>
      <c r="D724" s="111" t="s">
        <v>1579</v>
      </c>
      <c r="E724" s="105" t="s">
        <v>3371</v>
      </c>
      <c r="F724" s="81"/>
      <c r="G724" s="81"/>
      <c r="I724" s="38" t="str">
        <f t="shared" si="66"/>
        <v/>
      </c>
      <c r="K724" s="38" t="e">
        <f t="shared" si="67"/>
        <v>#NUM!</v>
      </c>
      <c r="L724" s="38" t="e">
        <f t="shared" si="68"/>
        <v>#NUM!</v>
      </c>
      <c r="N724" s="38" t="str">
        <f t="shared" si="69"/>
        <v/>
      </c>
      <c r="P724" s="38" t="e">
        <f t="shared" si="70"/>
        <v>#NUM!</v>
      </c>
      <c r="Q724" s="38" t="e">
        <f t="shared" si="71"/>
        <v>#NUM!</v>
      </c>
    </row>
    <row r="725" spans="1:17" ht="17.399999999999999" x14ac:dyDescent="0.2">
      <c r="A725" s="81" t="s">
        <v>2478</v>
      </c>
      <c r="B725" s="105" t="s">
        <v>52</v>
      </c>
      <c r="C725" s="105" t="s">
        <v>3640</v>
      </c>
      <c r="D725" s="111" t="s">
        <v>4668</v>
      </c>
      <c r="E725" s="105" t="s">
        <v>4669</v>
      </c>
      <c r="F725" s="81"/>
      <c r="G725" s="81"/>
      <c r="I725" s="38" t="str">
        <f t="shared" si="66"/>
        <v/>
      </c>
      <c r="K725" s="38" t="e">
        <f t="shared" si="67"/>
        <v>#NUM!</v>
      </c>
      <c r="L725" s="38" t="e">
        <f t="shared" si="68"/>
        <v>#NUM!</v>
      </c>
      <c r="N725" s="38" t="str">
        <f t="shared" si="69"/>
        <v/>
      </c>
      <c r="P725" s="38" t="e">
        <f t="shared" si="70"/>
        <v>#NUM!</v>
      </c>
      <c r="Q725" s="38" t="e">
        <f t="shared" si="71"/>
        <v>#NUM!</v>
      </c>
    </row>
    <row r="726" spans="1:17" ht="17.399999999999999" x14ac:dyDescent="0.2">
      <c r="A726" s="81" t="s">
        <v>2478</v>
      </c>
      <c r="B726" s="105" t="s">
        <v>52</v>
      </c>
      <c r="C726" s="105" t="s">
        <v>3640</v>
      </c>
      <c r="D726" s="111" t="s">
        <v>4670</v>
      </c>
      <c r="E726" s="105" t="s">
        <v>4671</v>
      </c>
      <c r="F726" s="81"/>
      <c r="G726" s="81"/>
      <c r="I726" s="38" t="str">
        <f t="shared" si="66"/>
        <v/>
      </c>
      <c r="K726" s="38" t="e">
        <f t="shared" si="67"/>
        <v>#NUM!</v>
      </c>
      <c r="L726" s="38" t="e">
        <f t="shared" si="68"/>
        <v>#NUM!</v>
      </c>
      <c r="N726" s="38" t="str">
        <f t="shared" si="69"/>
        <v/>
      </c>
      <c r="P726" s="38" t="e">
        <f t="shared" si="70"/>
        <v>#NUM!</v>
      </c>
      <c r="Q726" s="38" t="e">
        <f t="shared" si="71"/>
        <v>#NUM!</v>
      </c>
    </row>
    <row r="727" spans="1:17" ht="17.399999999999999" x14ac:dyDescent="0.2">
      <c r="A727" s="81" t="s">
        <v>2478</v>
      </c>
      <c r="B727" s="105" t="s">
        <v>52</v>
      </c>
      <c r="C727" s="105" t="s">
        <v>3640</v>
      </c>
      <c r="D727" s="111" t="s">
        <v>4672</v>
      </c>
      <c r="E727" s="105" t="s">
        <v>4673</v>
      </c>
      <c r="F727" s="81"/>
      <c r="G727" s="81"/>
      <c r="I727" s="38" t="str">
        <f t="shared" si="66"/>
        <v/>
      </c>
      <c r="K727" s="38" t="e">
        <f t="shared" si="67"/>
        <v>#NUM!</v>
      </c>
      <c r="L727" s="38" t="e">
        <f t="shared" si="68"/>
        <v>#NUM!</v>
      </c>
      <c r="N727" s="38" t="str">
        <f t="shared" si="69"/>
        <v/>
      </c>
      <c r="P727" s="38" t="e">
        <f t="shared" si="70"/>
        <v>#NUM!</v>
      </c>
      <c r="Q727" s="38" t="e">
        <f t="shared" si="71"/>
        <v>#NUM!</v>
      </c>
    </row>
    <row r="728" spans="1:17" ht="17.399999999999999" x14ac:dyDescent="0.2">
      <c r="A728" s="81" t="s">
        <v>2478</v>
      </c>
      <c r="B728" s="105" t="s">
        <v>52</v>
      </c>
      <c r="C728" s="105" t="s">
        <v>3640</v>
      </c>
      <c r="D728" s="111" t="s">
        <v>4674</v>
      </c>
      <c r="E728" s="105" t="s">
        <v>4675</v>
      </c>
      <c r="F728" s="81"/>
      <c r="G728" s="81"/>
      <c r="I728" s="38" t="str">
        <f t="shared" si="66"/>
        <v/>
      </c>
      <c r="K728" s="38" t="e">
        <f t="shared" si="67"/>
        <v>#NUM!</v>
      </c>
      <c r="L728" s="38" t="e">
        <f t="shared" si="68"/>
        <v>#NUM!</v>
      </c>
      <c r="N728" s="38" t="str">
        <f t="shared" si="69"/>
        <v/>
      </c>
      <c r="P728" s="38" t="e">
        <f t="shared" si="70"/>
        <v>#NUM!</v>
      </c>
      <c r="Q728" s="38" t="e">
        <f t="shared" si="71"/>
        <v>#NUM!</v>
      </c>
    </row>
    <row r="729" spans="1:17" ht="17.399999999999999" x14ac:dyDescent="0.2">
      <c r="A729" s="81" t="s">
        <v>2478</v>
      </c>
      <c r="B729" s="105" t="s">
        <v>52</v>
      </c>
      <c r="C729" s="105" t="s">
        <v>3640</v>
      </c>
      <c r="D729" s="111" t="s">
        <v>4676</v>
      </c>
      <c r="E729" s="105" t="s">
        <v>4677</v>
      </c>
      <c r="F729" s="81"/>
      <c r="G729" s="81"/>
      <c r="I729" s="38" t="str">
        <f t="shared" si="66"/>
        <v/>
      </c>
      <c r="K729" s="38" t="e">
        <f t="shared" si="67"/>
        <v>#NUM!</v>
      </c>
      <c r="L729" s="38" t="e">
        <f t="shared" si="68"/>
        <v>#NUM!</v>
      </c>
      <c r="N729" s="38" t="str">
        <f t="shared" si="69"/>
        <v/>
      </c>
      <c r="P729" s="38" t="e">
        <f t="shared" si="70"/>
        <v>#NUM!</v>
      </c>
      <c r="Q729" s="38" t="e">
        <f t="shared" si="71"/>
        <v>#NUM!</v>
      </c>
    </row>
    <row r="730" spans="1:17" ht="17.399999999999999" x14ac:dyDescent="0.2">
      <c r="A730" s="81" t="s">
        <v>2478</v>
      </c>
      <c r="B730" s="105" t="s">
        <v>52</v>
      </c>
      <c r="C730" s="105" t="s">
        <v>3640</v>
      </c>
      <c r="D730" s="111" t="s">
        <v>4678</v>
      </c>
      <c r="E730" s="105" t="s">
        <v>4679</v>
      </c>
      <c r="F730" s="81"/>
      <c r="G730" s="81"/>
      <c r="I730" s="38" t="str">
        <f t="shared" si="66"/>
        <v/>
      </c>
      <c r="K730" s="38" t="e">
        <f t="shared" si="67"/>
        <v>#NUM!</v>
      </c>
      <c r="L730" s="38" t="e">
        <f t="shared" si="68"/>
        <v>#NUM!</v>
      </c>
      <c r="N730" s="38" t="str">
        <f t="shared" si="69"/>
        <v/>
      </c>
      <c r="P730" s="38" t="e">
        <f t="shared" si="70"/>
        <v>#NUM!</v>
      </c>
      <c r="Q730" s="38" t="e">
        <f t="shared" si="71"/>
        <v>#NUM!</v>
      </c>
    </row>
    <row r="731" spans="1:17" ht="17.399999999999999" x14ac:dyDescent="0.2">
      <c r="A731" s="81" t="s">
        <v>2478</v>
      </c>
      <c r="B731" s="105" t="s">
        <v>52</v>
      </c>
      <c r="C731" s="105" t="s">
        <v>3640</v>
      </c>
      <c r="D731" s="111" t="s">
        <v>4680</v>
      </c>
      <c r="E731" s="105" t="s">
        <v>4681</v>
      </c>
      <c r="F731" s="81"/>
      <c r="G731" s="81"/>
      <c r="I731" s="38" t="str">
        <f t="shared" si="66"/>
        <v/>
      </c>
      <c r="K731" s="38" t="e">
        <f t="shared" si="67"/>
        <v>#NUM!</v>
      </c>
      <c r="L731" s="38" t="e">
        <f t="shared" si="68"/>
        <v>#NUM!</v>
      </c>
      <c r="N731" s="38" t="str">
        <f t="shared" si="69"/>
        <v/>
      </c>
      <c r="P731" s="38" t="e">
        <f t="shared" si="70"/>
        <v>#NUM!</v>
      </c>
      <c r="Q731" s="38" t="e">
        <f t="shared" si="71"/>
        <v>#NUM!</v>
      </c>
    </row>
    <row r="732" spans="1:17" ht="17.399999999999999" x14ac:dyDescent="0.2">
      <c r="A732" s="81" t="s">
        <v>2478</v>
      </c>
      <c r="B732" s="105" t="s">
        <v>52</v>
      </c>
      <c r="C732" s="105" t="s">
        <v>3640</v>
      </c>
      <c r="D732" s="111" t="s">
        <v>4682</v>
      </c>
      <c r="E732" s="105" t="s">
        <v>4683</v>
      </c>
      <c r="F732" s="81"/>
      <c r="G732" s="81"/>
      <c r="I732" s="38" t="str">
        <f t="shared" si="66"/>
        <v/>
      </c>
      <c r="K732" s="38" t="e">
        <f t="shared" si="67"/>
        <v>#NUM!</v>
      </c>
      <c r="L732" s="38" t="e">
        <f t="shared" si="68"/>
        <v>#NUM!</v>
      </c>
      <c r="N732" s="38" t="str">
        <f t="shared" si="69"/>
        <v/>
      </c>
      <c r="P732" s="38" t="e">
        <f t="shared" si="70"/>
        <v>#NUM!</v>
      </c>
      <c r="Q732" s="38" t="e">
        <f t="shared" si="71"/>
        <v>#NUM!</v>
      </c>
    </row>
    <row r="733" spans="1:17" ht="17.399999999999999" x14ac:dyDescent="0.2">
      <c r="A733" s="81" t="s">
        <v>2478</v>
      </c>
      <c r="B733" s="105" t="s">
        <v>52</v>
      </c>
      <c r="C733" s="105" t="s">
        <v>3640</v>
      </c>
      <c r="D733" s="111" t="s">
        <v>4684</v>
      </c>
      <c r="E733" s="105" t="s">
        <v>4685</v>
      </c>
      <c r="F733" s="81"/>
      <c r="G733" s="81"/>
      <c r="I733" s="38" t="str">
        <f t="shared" si="66"/>
        <v/>
      </c>
      <c r="K733" s="38" t="e">
        <f t="shared" si="67"/>
        <v>#NUM!</v>
      </c>
      <c r="L733" s="38" t="e">
        <f t="shared" si="68"/>
        <v>#NUM!</v>
      </c>
      <c r="N733" s="38" t="str">
        <f t="shared" si="69"/>
        <v/>
      </c>
      <c r="P733" s="38" t="e">
        <f t="shared" si="70"/>
        <v>#NUM!</v>
      </c>
      <c r="Q733" s="38" t="e">
        <f t="shared" si="71"/>
        <v>#NUM!</v>
      </c>
    </row>
    <row r="734" spans="1:17" ht="17.399999999999999" x14ac:dyDescent="0.2">
      <c r="A734" s="81" t="s">
        <v>2478</v>
      </c>
      <c r="B734" s="105" t="s">
        <v>52</v>
      </c>
      <c r="C734" s="105" t="s">
        <v>3640</v>
      </c>
      <c r="D734" s="111" t="s">
        <v>4686</v>
      </c>
      <c r="E734" s="105" t="s">
        <v>4687</v>
      </c>
      <c r="F734" s="81"/>
      <c r="G734" s="81"/>
      <c r="I734" s="38" t="str">
        <f t="shared" si="66"/>
        <v/>
      </c>
      <c r="K734" s="38" t="e">
        <f t="shared" si="67"/>
        <v>#NUM!</v>
      </c>
      <c r="L734" s="38" t="e">
        <f t="shared" si="68"/>
        <v>#NUM!</v>
      </c>
      <c r="N734" s="38" t="str">
        <f t="shared" si="69"/>
        <v/>
      </c>
      <c r="P734" s="38" t="e">
        <f t="shared" si="70"/>
        <v>#NUM!</v>
      </c>
      <c r="Q734" s="38" t="e">
        <f t="shared" si="71"/>
        <v>#NUM!</v>
      </c>
    </row>
    <row r="735" spans="1:17" ht="17.399999999999999" x14ac:dyDescent="0.2">
      <c r="A735" s="81" t="s">
        <v>2478</v>
      </c>
      <c r="B735" s="105" t="s">
        <v>52</v>
      </c>
      <c r="C735" s="105" t="s">
        <v>3640</v>
      </c>
      <c r="D735" s="111" t="s">
        <v>4688</v>
      </c>
      <c r="E735" s="105" t="s">
        <v>4689</v>
      </c>
      <c r="F735" s="81"/>
      <c r="G735" s="81"/>
      <c r="I735" s="38" t="str">
        <f t="shared" si="66"/>
        <v/>
      </c>
      <c r="K735" s="38" t="e">
        <f t="shared" si="67"/>
        <v>#NUM!</v>
      </c>
      <c r="L735" s="38" t="e">
        <f t="shared" si="68"/>
        <v>#NUM!</v>
      </c>
      <c r="N735" s="38" t="str">
        <f t="shared" si="69"/>
        <v/>
      </c>
      <c r="P735" s="38" t="e">
        <f t="shared" si="70"/>
        <v>#NUM!</v>
      </c>
      <c r="Q735" s="38" t="e">
        <f t="shared" si="71"/>
        <v>#NUM!</v>
      </c>
    </row>
    <row r="736" spans="1:17" ht="17.399999999999999" x14ac:dyDescent="0.2">
      <c r="A736" s="81" t="s">
        <v>2478</v>
      </c>
      <c r="B736" s="105" t="s">
        <v>52</v>
      </c>
      <c r="C736" s="105" t="s">
        <v>3640</v>
      </c>
      <c r="D736" s="111" t="s">
        <v>4690</v>
      </c>
      <c r="E736" s="105" t="s">
        <v>4691</v>
      </c>
      <c r="F736" s="81"/>
      <c r="G736" s="81"/>
      <c r="I736" s="38" t="str">
        <f t="shared" si="66"/>
        <v/>
      </c>
      <c r="K736" s="38" t="e">
        <f t="shared" si="67"/>
        <v>#NUM!</v>
      </c>
      <c r="L736" s="38" t="e">
        <f t="shared" si="68"/>
        <v>#NUM!</v>
      </c>
      <c r="N736" s="38" t="str">
        <f t="shared" si="69"/>
        <v/>
      </c>
      <c r="P736" s="38" t="e">
        <f t="shared" si="70"/>
        <v>#NUM!</v>
      </c>
      <c r="Q736" s="38" t="e">
        <f t="shared" si="71"/>
        <v>#NUM!</v>
      </c>
    </row>
    <row r="737" spans="1:17" ht="17.399999999999999" x14ac:dyDescent="0.2">
      <c r="A737" s="81" t="s">
        <v>2478</v>
      </c>
      <c r="B737" s="105" t="s">
        <v>52</v>
      </c>
      <c r="C737" s="105" t="s">
        <v>3640</v>
      </c>
      <c r="D737" s="111" t="s">
        <v>4692</v>
      </c>
      <c r="E737" s="105" t="s">
        <v>4693</v>
      </c>
      <c r="F737" s="81"/>
      <c r="G737" s="81"/>
      <c r="I737" s="38" t="str">
        <f t="shared" si="66"/>
        <v/>
      </c>
      <c r="K737" s="38" t="e">
        <f t="shared" si="67"/>
        <v>#NUM!</v>
      </c>
      <c r="L737" s="38" t="e">
        <f t="shared" si="68"/>
        <v>#NUM!</v>
      </c>
      <c r="N737" s="38" t="str">
        <f t="shared" si="69"/>
        <v/>
      </c>
      <c r="P737" s="38" t="e">
        <f t="shared" si="70"/>
        <v>#NUM!</v>
      </c>
      <c r="Q737" s="38" t="e">
        <f t="shared" si="71"/>
        <v>#NUM!</v>
      </c>
    </row>
    <row r="738" spans="1:17" ht="17.399999999999999" x14ac:dyDescent="0.2">
      <c r="A738" s="81" t="s">
        <v>2478</v>
      </c>
      <c r="B738" s="105" t="s">
        <v>52</v>
      </c>
      <c r="C738" s="105" t="s">
        <v>3640</v>
      </c>
      <c r="D738" s="111" t="s">
        <v>4694</v>
      </c>
      <c r="E738" s="105" t="s">
        <v>4695</v>
      </c>
      <c r="F738" s="81"/>
      <c r="G738" s="81"/>
      <c r="I738" s="38" t="str">
        <f t="shared" si="66"/>
        <v/>
      </c>
      <c r="K738" s="38" t="e">
        <f t="shared" si="67"/>
        <v>#NUM!</v>
      </c>
      <c r="L738" s="38" t="e">
        <f t="shared" si="68"/>
        <v>#NUM!</v>
      </c>
      <c r="N738" s="38" t="str">
        <f t="shared" si="69"/>
        <v/>
      </c>
      <c r="P738" s="38" t="e">
        <f t="shared" si="70"/>
        <v>#NUM!</v>
      </c>
      <c r="Q738" s="38" t="e">
        <f t="shared" si="71"/>
        <v>#NUM!</v>
      </c>
    </row>
    <row r="739" spans="1:17" ht="17.399999999999999" x14ac:dyDescent="0.2">
      <c r="A739" s="81" t="s">
        <v>2478</v>
      </c>
      <c r="B739" s="105" t="s">
        <v>52</v>
      </c>
      <c r="C739" s="105" t="s">
        <v>3640</v>
      </c>
      <c r="D739" s="111" t="s">
        <v>4696</v>
      </c>
      <c r="E739" s="105" t="s">
        <v>4697</v>
      </c>
      <c r="F739" s="81"/>
      <c r="G739" s="81"/>
      <c r="I739" s="38" t="str">
        <f t="shared" si="66"/>
        <v/>
      </c>
      <c r="K739" s="38" t="e">
        <f t="shared" si="67"/>
        <v>#NUM!</v>
      </c>
      <c r="L739" s="38" t="e">
        <f t="shared" si="68"/>
        <v>#NUM!</v>
      </c>
      <c r="N739" s="38" t="str">
        <f t="shared" si="69"/>
        <v/>
      </c>
      <c r="P739" s="38" t="e">
        <f t="shared" si="70"/>
        <v>#NUM!</v>
      </c>
      <c r="Q739" s="38" t="e">
        <f t="shared" si="71"/>
        <v>#NUM!</v>
      </c>
    </row>
    <row r="740" spans="1:17" ht="17.399999999999999" x14ac:dyDescent="0.2">
      <c r="A740" s="81" t="s">
        <v>2478</v>
      </c>
      <c r="B740" s="105" t="s">
        <v>52</v>
      </c>
      <c r="C740" s="105" t="s">
        <v>3640</v>
      </c>
      <c r="D740" s="111" t="s">
        <v>4698</v>
      </c>
      <c r="E740" s="105" t="s">
        <v>4699</v>
      </c>
      <c r="F740" s="81"/>
      <c r="G740" s="81"/>
      <c r="I740" s="38" t="str">
        <f t="shared" si="66"/>
        <v/>
      </c>
      <c r="K740" s="38" t="e">
        <f t="shared" si="67"/>
        <v>#NUM!</v>
      </c>
      <c r="L740" s="38" t="e">
        <f t="shared" si="68"/>
        <v>#NUM!</v>
      </c>
      <c r="N740" s="38" t="str">
        <f t="shared" si="69"/>
        <v/>
      </c>
      <c r="P740" s="38" t="e">
        <f t="shared" si="70"/>
        <v>#NUM!</v>
      </c>
      <c r="Q740" s="38" t="e">
        <f t="shared" si="71"/>
        <v>#NUM!</v>
      </c>
    </row>
    <row r="741" spans="1:17" ht="17.399999999999999" x14ac:dyDescent="0.2">
      <c r="A741" s="81" t="s">
        <v>2478</v>
      </c>
      <c r="B741" s="105" t="s">
        <v>52</v>
      </c>
      <c r="C741" s="105" t="s">
        <v>3647</v>
      </c>
      <c r="D741" s="111" t="s">
        <v>1521</v>
      </c>
      <c r="E741" s="105" t="s">
        <v>256</v>
      </c>
      <c r="F741" s="81"/>
      <c r="G741" s="81"/>
      <c r="I741" s="38" t="str">
        <f t="shared" si="66"/>
        <v/>
      </c>
      <c r="K741" s="38" t="e">
        <f t="shared" si="67"/>
        <v>#NUM!</v>
      </c>
      <c r="L741" s="38" t="e">
        <f t="shared" si="68"/>
        <v>#NUM!</v>
      </c>
      <c r="N741" s="38" t="str">
        <f t="shared" si="69"/>
        <v/>
      </c>
      <c r="P741" s="38" t="e">
        <f t="shared" si="70"/>
        <v>#NUM!</v>
      </c>
      <c r="Q741" s="38" t="e">
        <f t="shared" si="71"/>
        <v>#NUM!</v>
      </c>
    </row>
    <row r="742" spans="1:17" ht="17.399999999999999" x14ac:dyDescent="0.2">
      <c r="A742" s="81" t="s">
        <v>2478</v>
      </c>
      <c r="B742" s="105" t="s">
        <v>52</v>
      </c>
      <c r="C742" s="105" t="s">
        <v>3647</v>
      </c>
      <c r="D742" s="111" t="s">
        <v>1530</v>
      </c>
      <c r="E742" s="105" t="s">
        <v>257</v>
      </c>
      <c r="F742" s="81"/>
      <c r="G742" s="81"/>
      <c r="I742" s="38" t="str">
        <f t="shared" si="66"/>
        <v/>
      </c>
      <c r="K742" s="38" t="e">
        <f t="shared" si="67"/>
        <v>#NUM!</v>
      </c>
      <c r="L742" s="38" t="e">
        <f t="shared" si="68"/>
        <v>#NUM!</v>
      </c>
      <c r="N742" s="38" t="str">
        <f t="shared" si="69"/>
        <v/>
      </c>
      <c r="P742" s="38" t="e">
        <f t="shared" si="70"/>
        <v>#NUM!</v>
      </c>
      <c r="Q742" s="38" t="e">
        <f t="shared" si="71"/>
        <v>#NUM!</v>
      </c>
    </row>
    <row r="743" spans="1:17" ht="17.399999999999999" x14ac:dyDescent="0.2">
      <c r="A743" s="81" t="s">
        <v>2478</v>
      </c>
      <c r="B743" s="105" t="s">
        <v>52</v>
      </c>
      <c r="C743" s="105" t="s">
        <v>3647</v>
      </c>
      <c r="D743" s="111" t="s">
        <v>3203</v>
      </c>
      <c r="E743" s="105" t="s">
        <v>3204</v>
      </c>
      <c r="F743" s="81"/>
      <c r="G743" s="81"/>
      <c r="I743" s="38" t="str">
        <f t="shared" si="66"/>
        <v/>
      </c>
      <c r="K743" s="38" t="e">
        <f t="shared" si="67"/>
        <v>#NUM!</v>
      </c>
      <c r="L743" s="38" t="e">
        <f t="shared" si="68"/>
        <v>#NUM!</v>
      </c>
      <c r="N743" s="38" t="str">
        <f t="shared" si="69"/>
        <v/>
      </c>
      <c r="P743" s="38" t="e">
        <f t="shared" si="70"/>
        <v>#NUM!</v>
      </c>
      <c r="Q743" s="38" t="e">
        <f t="shared" si="71"/>
        <v>#NUM!</v>
      </c>
    </row>
    <row r="744" spans="1:17" ht="17.399999999999999" x14ac:dyDescent="0.2">
      <c r="A744" s="81" t="s">
        <v>2478</v>
      </c>
      <c r="B744" s="105" t="s">
        <v>52</v>
      </c>
      <c r="C744" s="105" t="s">
        <v>3647</v>
      </c>
      <c r="D744" s="111" t="s">
        <v>3205</v>
      </c>
      <c r="E744" s="105" t="s">
        <v>3206</v>
      </c>
      <c r="F744" s="81"/>
      <c r="G744" s="81"/>
      <c r="I744" s="38" t="str">
        <f t="shared" si="66"/>
        <v/>
      </c>
      <c r="K744" s="38" t="e">
        <f t="shared" si="67"/>
        <v>#NUM!</v>
      </c>
      <c r="L744" s="38" t="e">
        <f t="shared" si="68"/>
        <v>#NUM!</v>
      </c>
      <c r="N744" s="38" t="str">
        <f t="shared" si="69"/>
        <v/>
      </c>
      <c r="P744" s="38" t="e">
        <f t="shared" si="70"/>
        <v>#NUM!</v>
      </c>
      <c r="Q744" s="38" t="e">
        <f t="shared" si="71"/>
        <v>#NUM!</v>
      </c>
    </row>
    <row r="745" spans="1:17" ht="17.399999999999999" x14ac:dyDescent="0.2">
      <c r="A745" s="81" t="s">
        <v>2478</v>
      </c>
      <c r="B745" s="105" t="s">
        <v>52</v>
      </c>
      <c r="C745" s="105" t="s">
        <v>3647</v>
      </c>
      <c r="D745" s="111" t="s">
        <v>3207</v>
      </c>
      <c r="E745" s="105" t="s">
        <v>3208</v>
      </c>
      <c r="F745" s="81"/>
      <c r="G745" s="81"/>
      <c r="I745" s="38" t="str">
        <f t="shared" si="66"/>
        <v/>
      </c>
      <c r="K745" s="38" t="e">
        <f t="shared" si="67"/>
        <v>#NUM!</v>
      </c>
      <c r="L745" s="38" t="e">
        <f t="shared" si="68"/>
        <v>#NUM!</v>
      </c>
      <c r="N745" s="38" t="str">
        <f t="shared" si="69"/>
        <v/>
      </c>
      <c r="P745" s="38" t="e">
        <f t="shared" si="70"/>
        <v>#NUM!</v>
      </c>
      <c r="Q745" s="38" t="e">
        <f t="shared" si="71"/>
        <v>#NUM!</v>
      </c>
    </row>
    <row r="746" spans="1:17" ht="17.399999999999999" x14ac:dyDescent="0.2">
      <c r="A746" s="81" t="s">
        <v>2478</v>
      </c>
      <c r="B746" s="105" t="s">
        <v>52</v>
      </c>
      <c r="C746" s="105" t="s">
        <v>3647</v>
      </c>
      <c r="D746" s="111" t="s">
        <v>4700</v>
      </c>
      <c r="E746" s="105" t="s">
        <v>4701</v>
      </c>
      <c r="F746" s="81"/>
      <c r="G746" s="81"/>
      <c r="I746" s="38" t="str">
        <f t="shared" si="66"/>
        <v/>
      </c>
      <c r="K746" s="38" t="e">
        <f t="shared" si="67"/>
        <v>#NUM!</v>
      </c>
      <c r="L746" s="38" t="e">
        <f t="shared" si="68"/>
        <v>#NUM!</v>
      </c>
      <c r="N746" s="38" t="str">
        <f t="shared" si="69"/>
        <v/>
      </c>
      <c r="P746" s="38" t="e">
        <f t="shared" si="70"/>
        <v>#NUM!</v>
      </c>
      <c r="Q746" s="38" t="e">
        <f t="shared" si="71"/>
        <v>#NUM!</v>
      </c>
    </row>
    <row r="747" spans="1:17" ht="17.399999999999999" x14ac:dyDescent="0.2">
      <c r="A747" s="81" t="s">
        <v>2478</v>
      </c>
      <c r="B747" s="105" t="s">
        <v>52</v>
      </c>
      <c r="C747" s="105" t="s">
        <v>3647</v>
      </c>
      <c r="D747" s="111" t="s">
        <v>4702</v>
      </c>
      <c r="E747" s="105" t="s">
        <v>4703</v>
      </c>
      <c r="F747" s="81"/>
      <c r="G747" s="81"/>
      <c r="I747" s="38" t="str">
        <f t="shared" si="66"/>
        <v/>
      </c>
      <c r="K747" s="38" t="e">
        <f t="shared" si="67"/>
        <v>#NUM!</v>
      </c>
      <c r="L747" s="38" t="e">
        <f t="shared" si="68"/>
        <v>#NUM!</v>
      </c>
      <c r="N747" s="38" t="str">
        <f t="shared" si="69"/>
        <v/>
      </c>
      <c r="P747" s="38" t="e">
        <f t="shared" si="70"/>
        <v>#NUM!</v>
      </c>
      <c r="Q747" s="38" t="e">
        <f t="shared" si="71"/>
        <v>#NUM!</v>
      </c>
    </row>
    <row r="748" spans="1:17" ht="17.399999999999999" x14ac:dyDescent="0.2">
      <c r="A748" s="81" t="s">
        <v>2478</v>
      </c>
      <c r="B748" s="105" t="s">
        <v>52</v>
      </c>
      <c r="C748" s="105" t="s">
        <v>3647</v>
      </c>
      <c r="D748" s="111" t="s">
        <v>4704</v>
      </c>
      <c r="E748" s="105" t="s">
        <v>4705</v>
      </c>
      <c r="F748" s="81"/>
      <c r="G748" s="81"/>
      <c r="I748" s="38" t="str">
        <f t="shared" si="66"/>
        <v/>
      </c>
      <c r="K748" s="38" t="e">
        <f t="shared" si="67"/>
        <v>#NUM!</v>
      </c>
      <c r="L748" s="38" t="e">
        <f t="shared" si="68"/>
        <v>#NUM!</v>
      </c>
      <c r="N748" s="38" t="str">
        <f t="shared" si="69"/>
        <v/>
      </c>
      <c r="P748" s="38" t="e">
        <f t="shared" si="70"/>
        <v>#NUM!</v>
      </c>
      <c r="Q748" s="38" t="e">
        <f t="shared" si="71"/>
        <v>#NUM!</v>
      </c>
    </row>
    <row r="749" spans="1:17" ht="17.399999999999999" x14ac:dyDescent="0.2">
      <c r="A749" s="81" t="s">
        <v>2478</v>
      </c>
      <c r="B749" s="105" t="s">
        <v>52</v>
      </c>
      <c r="C749" s="105" t="s">
        <v>3647</v>
      </c>
      <c r="D749" s="111" t="s">
        <v>4706</v>
      </c>
      <c r="E749" s="105" t="s">
        <v>4707</v>
      </c>
      <c r="F749" s="81"/>
      <c r="G749" s="81"/>
      <c r="I749" s="38" t="str">
        <f t="shared" si="66"/>
        <v/>
      </c>
      <c r="K749" s="38" t="e">
        <f t="shared" si="67"/>
        <v>#NUM!</v>
      </c>
      <c r="L749" s="38" t="e">
        <f t="shared" si="68"/>
        <v>#NUM!</v>
      </c>
      <c r="N749" s="38" t="str">
        <f t="shared" si="69"/>
        <v/>
      </c>
      <c r="P749" s="38" t="e">
        <f t="shared" si="70"/>
        <v>#NUM!</v>
      </c>
      <c r="Q749" s="38" t="e">
        <f t="shared" si="71"/>
        <v>#NUM!</v>
      </c>
    </row>
    <row r="750" spans="1:17" ht="17.399999999999999" x14ac:dyDescent="0.2">
      <c r="A750" s="81" t="s">
        <v>2478</v>
      </c>
      <c r="B750" s="105" t="s">
        <v>52</v>
      </c>
      <c r="C750" s="105" t="s">
        <v>3647</v>
      </c>
      <c r="D750" s="111" t="s">
        <v>4708</v>
      </c>
      <c r="E750" s="105" t="s">
        <v>4709</v>
      </c>
      <c r="F750" s="81"/>
      <c r="G750" s="81"/>
      <c r="I750" s="38" t="str">
        <f t="shared" si="66"/>
        <v/>
      </c>
      <c r="K750" s="38" t="e">
        <f t="shared" si="67"/>
        <v>#NUM!</v>
      </c>
      <c r="L750" s="38" t="e">
        <f t="shared" si="68"/>
        <v>#NUM!</v>
      </c>
      <c r="N750" s="38" t="str">
        <f t="shared" si="69"/>
        <v/>
      </c>
      <c r="P750" s="38" t="e">
        <f t="shared" si="70"/>
        <v>#NUM!</v>
      </c>
      <c r="Q750" s="38" t="e">
        <f t="shared" si="71"/>
        <v>#NUM!</v>
      </c>
    </row>
    <row r="751" spans="1:17" ht="17.399999999999999" x14ac:dyDescent="0.2">
      <c r="A751" s="81" t="s">
        <v>2478</v>
      </c>
      <c r="B751" s="105" t="s">
        <v>52</v>
      </c>
      <c r="C751" s="105" t="s">
        <v>3647</v>
      </c>
      <c r="D751" s="111" t="s">
        <v>4710</v>
      </c>
      <c r="E751" s="105" t="s">
        <v>4711</v>
      </c>
      <c r="F751" s="81"/>
      <c r="G751" s="81"/>
      <c r="I751" s="38" t="str">
        <f t="shared" si="66"/>
        <v/>
      </c>
      <c r="K751" s="38" t="e">
        <f t="shared" si="67"/>
        <v>#NUM!</v>
      </c>
      <c r="L751" s="38" t="e">
        <f t="shared" si="68"/>
        <v>#NUM!</v>
      </c>
      <c r="N751" s="38" t="str">
        <f t="shared" si="69"/>
        <v/>
      </c>
      <c r="P751" s="38" t="e">
        <f t="shared" si="70"/>
        <v>#NUM!</v>
      </c>
      <c r="Q751" s="38" t="e">
        <f t="shared" si="71"/>
        <v>#NUM!</v>
      </c>
    </row>
    <row r="752" spans="1:17" ht="17.399999999999999" x14ac:dyDescent="0.2">
      <c r="A752" s="81" t="s">
        <v>2478</v>
      </c>
      <c r="B752" s="105" t="s">
        <v>52</v>
      </c>
      <c r="C752" s="105" t="s">
        <v>3647</v>
      </c>
      <c r="D752" s="111" t="s">
        <v>4712</v>
      </c>
      <c r="E752" s="105" t="s">
        <v>4713</v>
      </c>
      <c r="F752" s="81"/>
      <c r="G752" s="81"/>
      <c r="I752" s="38" t="str">
        <f t="shared" si="66"/>
        <v/>
      </c>
      <c r="K752" s="38" t="e">
        <f t="shared" si="67"/>
        <v>#NUM!</v>
      </c>
      <c r="L752" s="38" t="e">
        <f t="shared" si="68"/>
        <v>#NUM!</v>
      </c>
      <c r="N752" s="38" t="str">
        <f t="shared" si="69"/>
        <v/>
      </c>
      <c r="P752" s="38" t="e">
        <f t="shared" si="70"/>
        <v>#NUM!</v>
      </c>
      <c r="Q752" s="38" t="e">
        <f t="shared" si="71"/>
        <v>#NUM!</v>
      </c>
    </row>
    <row r="753" spans="1:17" ht="17.399999999999999" x14ac:dyDescent="0.2">
      <c r="A753" s="81" t="s">
        <v>2478</v>
      </c>
      <c r="B753" s="105" t="s">
        <v>52</v>
      </c>
      <c r="C753" s="105" t="s">
        <v>3647</v>
      </c>
      <c r="D753" s="111" t="s">
        <v>4714</v>
      </c>
      <c r="E753" s="105" t="s">
        <v>4715</v>
      </c>
      <c r="F753" s="81"/>
      <c r="G753" s="81"/>
      <c r="I753" s="38" t="str">
        <f t="shared" si="66"/>
        <v/>
      </c>
      <c r="K753" s="38" t="e">
        <f t="shared" si="67"/>
        <v>#NUM!</v>
      </c>
      <c r="L753" s="38" t="e">
        <f t="shared" si="68"/>
        <v>#NUM!</v>
      </c>
      <c r="N753" s="38" t="str">
        <f t="shared" si="69"/>
        <v/>
      </c>
      <c r="P753" s="38" t="e">
        <f t="shared" si="70"/>
        <v>#NUM!</v>
      </c>
      <c r="Q753" s="38" t="e">
        <f t="shared" si="71"/>
        <v>#NUM!</v>
      </c>
    </row>
    <row r="754" spans="1:17" ht="17.399999999999999" x14ac:dyDescent="0.2">
      <c r="A754" s="81" t="s">
        <v>2478</v>
      </c>
      <c r="B754" s="105" t="s">
        <v>52</v>
      </c>
      <c r="C754" s="105" t="s">
        <v>3647</v>
      </c>
      <c r="D754" s="111" t="s">
        <v>4716</v>
      </c>
      <c r="E754" s="105" t="s">
        <v>4717</v>
      </c>
      <c r="F754" s="81"/>
      <c r="G754" s="81"/>
      <c r="I754" s="38" t="str">
        <f t="shared" si="66"/>
        <v/>
      </c>
      <c r="K754" s="38" t="e">
        <f t="shared" si="67"/>
        <v>#NUM!</v>
      </c>
      <c r="L754" s="38" t="e">
        <f t="shared" si="68"/>
        <v>#NUM!</v>
      </c>
      <c r="N754" s="38" t="str">
        <f t="shared" si="69"/>
        <v/>
      </c>
      <c r="P754" s="38" t="e">
        <f t="shared" si="70"/>
        <v>#NUM!</v>
      </c>
      <c r="Q754" s="38" t="e">
        <f t="shared" si="71"/>
        <v>#NUM!</v>
      </c>
    </row>
    <row r="755" spans="1:17" ht="17.399999999999999" x14ac:dyDescent="0.2">
      <c r="A755" s="81" t="s">
        <v>2478</v>
      </c>
      <c r="B755" s="105" t="s">
        <v>52</v>
      </c>
      <c r="C755" s="105" t="s">
        <v>3647</v>
      </c>
      <c r="D755" s="111" t="s">
        <v>4718</v>
      </c>
      <c r="E755" s="105" t="s">
        <v>4719</v>
      </c>
      <c r="F755" s="81"/>
      <c r="G755" s="81"/>
      <c r="I755" s="38" t="str">
        <f t="shared" si="66"/>
        <v/>
      </c>
      <c r="K755" s="38" t="e">
        <f t="shared" si="67"/>
        <v>#NUM!</v>
      </c>
      <c r="L755" s="38" t="e">
        <f t="shared" si="68"/>
        <v>#NUM!</v>
      </c>
      <c r="N755" s="38" t="str">
        <f t="shared" si="69"/>
        <v/>
      </c>
      <c r="P755" s="38" t="e">
        <f t="shared" si="70"/>
        <v>#NUM!</v>
      </c>
      <c r="Q755" s="38" t="e">
        <f t="shared" si="71"/>
        <v>#NUM!</v>
      </c>
    </row>
    <row r="756" spans="1:17" ht="17.399999999999999" x14ac:dyDescent="0.2">
      <c r="A756" s="81" t="s">
        <v>2478</v>
      </c>
      <c r="B756" s="105" t="s">
        <v>52</v>
      </c>
      <c r="C756" s="105" t="s">
        <v>3647</v>
      </c>
      <c r="D756" s="111" t="s">
        <v>4720</v>
      </c>
      <c r="E756" s="105" t="s">
        <v>4721</v>
      </c>
      <c r="F756" s="81"/>
      <c r="G756" s="81"/>
      <c r="I756" s="38" t="str">
        <f t="shared" si="66"/>
        <v/>
      </c>
      <c r="K756" s="38" t="e">
        <f t="shared" si="67"/>
        <v>#NUM!</v>
      </c>
      <c r="L756" s="38" t="e">
        <f t="shared" si="68"/>
        <v>#NUM!</v>
      </c>
      <c r="N756" s="38" t="str">
        <f t="shared" si="69"/>
        <v/>
      </c>
      <c r="P756" s="38" t="e">
        <f t="shared" si="70"/>
        <v>#NUM!</v>
      </c>
      <c r="Q756" s="38" t="e">
        <f t="shared" si="71"/>
        <v>#NUM!</v>
      </c>
    </row>
    <row r="757" spans="1:17" ht="17.399999999999999" x14ac:dyDescent="0.2">
      <c r="A757" s="81" t="s">
        <v>2478</v>
      </c>
      <c r="B757" s="105" t="s">
        <v>52</v>
      </c>
      <c r="C757" s="105" t="s">
        <v>3647</v>
      </c>
      <c r="D757" s="111" t="s">
        <v>4722</v>
      </c>
      <c r="E757" s="105" t="s">
        <v>4723</v>
      </c>
      <c r="F757" s="81"/>
      <c r="G757" s="81"/>
      <c r="I757" s="38" t="str">
        <f t="shared" si="66"/>
        <v/>
      </c>
      <c r="K757" s="38" t="e">
        <f t="shared" si="67"/>
        <v>#NUM!</v>
      </c>
      <c r="L757" s="38" t="e">
        <f t="shared" si="68"/>
        <v>#NUM!</v>
      </c>
      <c r="N757" s="38" t="str">
        <f t="shared" si="69"/>
        <v/>
      </c>
      <c r="P757" s="38" t="e">
        <f t="shared" si="70"/>
        <v>#NUM!</v>
      </c>
      <c r="Q757" s="38" t="e">
        <f t="shared" si="71"/>
        <v>#NUM!</v>
      </c>
    </row>
    <row r="758" spans="1:17" ht="17.399999999999999" x14ac:dyDescent="0.2">
      <c r="A758" s="81" t="s">
        <v>2478</v>
      </c>
      <c r="B758" s="105" t="s">
        <v>52</v>
      </c>
      <c r="C758" s="105" t="s">
        <v>3647</v>
      </c>
      <c r="D758" s="111" t="s">
        <v>4724</v>
      </c>
      <c r="E758" s="105" t="s">
        <v>4725</v>
      </c>
      <c r="F758" s="81"/>
      <c r="G758" s="81"/>
      <c r="I758" s="38" t="str">
        <f t="shared" si="66"/>
        <v/>
      </c>
      <c r="K758" s="38" t="e">
        <f t="shared" si="67"/>
        <v>#NUM!</v>
      </c>
      <c r="L758" s="38" t="e">
        <f t="shared" si="68"/>
        <v>#NUM!</v>
      </c>
      <c r="N758" s="38" t="str">
        <f t="shared" si="69"/>
        <v/>
      </c>
      <c r="P758" s="38" t="e">
        <f t="shared" si="70"/>
        <v>#NUM!</v>
      </c>
      <c r="Q758" s="38" t="e">
        <f t="shared" si="71"/>
        <v>#NUM!</v>
      </c>
    </row>
    <row r="759" spans="1:17" ht="17.399999999999999" x14ac:dyDescent="0.2">
      <c r="A759" s="81" t="s">
        <v>2478</v>
      </c>
      <c r="B759" s="105" t="s">
        <v>52</v>
      </c>
      <c r="C759" s="105" t="s">
        <v>3647</v>
      </c>
      <c r="D759" s="111" t="s">
        <v>4726</v>
      </c>
      <c r="E759" s="105" t="s">
        <v>4727</v>
      </c>
      <c r="F759" s="81"/>
      <c r="G759" s="81"/>
      <c r="I759" s="38" t="str">
        <f t="shared" si="66"/>
        <v/>
      </c>
      <c r="K759" s="38" t="e">
        <f t="shared" si="67"/>
        <v>#NUM!</v>
      </c>
      <c r="L759" s="38" t="e">
        <f t="shared" si="68"/>
        <v>#NUM!</v>
      </c>
      <c r="N759" s="38" t="str">
        <f t="shared" si="69"/>
        <v/>
      </c>
      <c r="P759" s="38" t="e">
        <f t="shared" si="70"/>
        <v>#NUM!</v>
      </c>
      <c r="Q759" s="38" t="e">
        <f t="shared" si="71"/>
        <v>#NUM!</v>
      </c>
    </row>
    <row r="760" spans="1:17" ht="17.399999999999999" x14ac:dyDescent="0.2">
      <c r="A760" s="81" t="s">
        <v>2478</v>
      </c>
      <c r="B760" s="105" t="s">
        <v>52</v>
      </c>
      <c r="C760" s="105" t="s">
        <v>3639</v>
      </c>
      <c r="D760" s="111" t="s">
        <v>1489</v>
      </c>
      <c r="E760" s="105" t="s">
        <v>3370</v>
      </c>
      <c r="F760" s="81"/>
      <c r="G760" s="81"/>
      <c r="I760" s="38" t="str">
        <f t="shared" si="66"/>
        <v/>
      </c>
      <c r="K760" s="38" t="e">
        <f t="shared" si="67"/>
        <v>#NUM!</v>
      </c>
      <c r="L760" s="38" t="e">
        <f t="shared" si="68"/>
        <v>#NUM!</v>
      </c>
      <c r="N760" s="38" t="str">
        <f t="shared" si="69"/>
        <v/>
      </c>
      <c r="P760" s="38" t="e">
        <f t="shared" si="70"/>
        <v>#NUM!</v>
      </c>
      <c r="Q760" s="38" t="e">
        <f t="shared" si="71"/>
        <v>#NUM!</v>
      </c>
    </row>
    <row r="761" spans="1:17" ht="17.399999999999999" x14ac:dyDescent="0.2">
      <c r="A761" s="81" t="s">
        <v>2478</v>
      </c>
      <c r="B761" s="105" t="s">
        <v>52</v>
      </c>
      <c r="C761" s="105" t="s">
        <v>3639</v>
      </c>
      <c r="D761" s="111" t="s">
        <v>1499</v>
      </c>
      <c r="E761" s="105" t="s">
        <v>68</v>
      </c>
      <c r="F761" s="81"/>
      <c r="G761" s="81"/>
      <c r="I761" s="38" t="str">
        <f t="shared" si="66"/>
        <v/>
      </c>
      <c r="K761" s="38" t="e">
        <f t="shared" si="67"/>
        <v>#NUM!</v>
      </c>
      <c r="L761" s="38" t="e">
        <f t="shared" si="68"/>
        <v>#NUM!</v>
      </c>
      <c r="N761" s="38" t="str">
        <f t="shared" si="69"/>
        <v/>
      </c>
      <c r="P761" s="38" t="e">
        <f t="shared" si="70"/>
        <v>#NUM!</v>
      </c>
      <c r="Q761" s="38" t="e">
        <f t="shared" si="71"/>
        <v>#NUM!</v>
      </c>
    </row>
    <row r="762" spans="1:17" ht="17.399999999999999" x14ac:dyDescent="0.2">
      <c r="A762" s="81" t="s">
        <v>2478</v>
      </c>
      <c r="B762" s="105" t="s">
        <v>52</v>
      </c>
      <c r="C762" s="105" t="s">
        <v>3639</v>
      </c>
      <c r="D762" s="111" t="s">
        <v>1524</v>
      </c>
      <c r="E762" s="105" t="s">
        <v>74</v>
      </c>
      <c r="F762" s="81"/>
      <c r="G762" s="81"/>
      <c r="I762" s="38" t="str">
        <f t="shared" si="66"/>
        <v/>
      </c>
      <c r="K762" s="38" t="e">
        <f t="shared" si="67"/>
        <v>#NUM!</v>
      </c>
      <c r="L762" s="38" t="e">
        <f t="shared" si="68"/>
        <v>#NUM!</v>
      </c>
      <c r="N762" s="38" t="str">
        <f t="shared" si="69"/>
        <v/>
      </c>
      <c r="P762" s="38" t="e">
        <f t="shared" si="70"/>
        <v>#NUM!</v>
      </c>
      <c r="Q762" s="38" t="e">
        <f t="shared" si="71"/>
        <v>#NUM!</v>
      </c>
    </row>
    <row r="763" spans="1:17" ht="17.399999999999999" x14ac:dyDescent="0.2">
      <c r="A763" s="81" t="s">
        <v>2478</v>
      </c>
      <c r="B763" s="105" t="s">
        <v>52</v>
      </c>
      <c r="C763" s="105" t="s">
        <v>3639</v>
      </c>
      <c r="D763" s="111" t="s">
        <v>1960</v>
      </c>
      <c r="E763" s="105" t="s">
        <v>230</v>
      </c>
      <c r="F763" s="81"/>
      <c r="G763" s="81"/>
      <c r="I763" s="38" t="str">
        <f t="shared" si="66"/>
        <v/>
      </c>
      <c r="K763" s="38" t="e">
        <f t="shared" si="67"/>
        <v>#NUM!</v>
      </c>
      <c r="L763" s="38" t="e">
        <f t="shared" si="68"/>
        <v>#NUM!</v>
      </c>
      <c r="N763" s="38" t="str">
        <f t="shared" si="69"/>
        <v/>
      </c>
      <c r="P763" s="38" t="e">
        <f t="shared" si="70"/>
        <v>#NUM!</v>
      </c>
      <c r="Q763" s="38" t="e">
        <f t="shared" si="71"/>
        <v>#NUM!</v>
      </c>
    </row>
    <row r="764" spans="1:17" ht="17.399999999999999" x14ac:dyDescent="0.2">
      <c r="A764" s="81" t="s">
        <v>2478</v>
      </c>
      <c r="B764" s="105" t="s">
        <v>52</v>
      </c>
      <c r="C764" s="105" t="s">
        <v>3639</v>
      </c>
      <c r="D764" s="111" t="s">
        <v>2972</v>
      </c>
      <c r="E764" s="105" t="s">
        <v>2973</v>
      </c>
      <c r="F764" s="81"/>
      <c r="G764" s="81"/>
      <c r="I764" s="38" t="str">
        <f t="shared" si="66"/>
        <v/>
      </c>
      <c r="K764" s="38" t="e">
        <f t="shared" si="67"/>
        <v>#NUM!</v>
      </c>
      <c r="L764" s="38" t="e">
        <f t="shared" si="68"/>
        <v>#NUM!</v>
      </c>
      <c r="N764" s="38" t="str">
        <f t="shared" si="69"/>
        <v/>
      </c>
      <c r="P764" s="38" t="e">
        <f t="shared" si="70"/>
        <v>#NUM!</v>
      </c>
      <c r="Q764" s="38" t="e">
        <f t="shared" si="71"/>
        <v>#NUM!</v>
      </c>
    </row>
    <row r="765" spans="1:17" ht="17.399999999999999" x14ac:dyDescent="0.2">
      <c r="A765" s="81" t="s">
        <v>2478</v>
      </c>
      <c r="B765" s="105" t="s">
        <v>52</v>
      </c>
      <c r="C765" s="105" t="s">
        <v>3639</v>
      </c>
      <c r="D765" s="111" t="s">
        <v>2974</v>
      </c>
      <c r="E765" s="105" t="s">
        <v>2975</v>
      </c>
      <c r="F765" s="81"/>
      <c r="G765" s="81"/>
      <c r="I765" s="38" t="str">
        <f t="shared" si="66"/>
        <v/>
      </c>
      <c r="K765" s="38" t="e">
        <f t="shared" si="67"/>
        <v>#NUM!</v>
      </c>
      <c r="L765" s="38" t="e">
        <f t="shared" si="68"/>
        <v>#NUM!</v>
      </c>
      <c r="N765" s="38" t="str">
        <f t="shared" si="69"/>
        <v/>
      </c>
      <c r="P765" s="38" t="e">
        <f t="shared" si="70"/>
        <v>#NUM!</v>
      </c>
      <c r="Q765" s="38" t="e">
        <f t="shared" si="71"/>
        <v>#NUM!</v>
      </c>
    </row>
    <row r="766" spans="1:17" ht="17.399999999999999" x14ac:dyDescent="0.2">
      <c r="A766" s="81" t="s">
        <v>2478</v>
      </c>
      <c r="B766" s="105" t="s">
        <v>52</v>
      </c>
      <c r="C766" s="105" t="s">
        <v>3639</v>
      </c>
      <c r="D766" s="111" t="s">
        <v>4728</v>
      </c>
      <c r="E766" s="105" t="s">
        <v>4729</v>
      </c>
      <c r="F766" s="81"/>
      <c r="G766" s="81"/>
      <c r="I766" s="38" t="str">
        <f t="shared" si="66"/>
        <v/>
      </c>
      <c r="K766" s="38" t="e">
        <f t="shared" si="67"/>
        <v>#NUM!</v>
      </c>
      <c r="L766" s="38" t="e">
        <f t="shared" si="68"/>
        <v>#NUM!</v>
      </c>
      <c r="N766" s="38" t="str">
        <f t="shared" si="69"/>
        <v/>
      </c>
      <c r="P766" s="38" t="e">
        <f t="shared" si="70"/>
        <v>#NUM!</v>
      </c>
      <c r="Q766" s="38" t="e">
        <f t="shared" si="71"/>
        <v>#NUM!</v>
      </c>
    </row>
    <row r="767" spans="1:17" ht="17.399999999999999" x14ac:dyDescent="0.2">
      <c r="A767" s="81" t="s">
        <v>2478</v>
      </c>
      <c r="B767" s="105" t="s">
        <v>52</v>
      </c>
      <c r="C767" s="105" t="s">
        <v>3639</v>
      </c>
      <c r="D767" s="111" t="s">
        <v>4730</v>
      </c>
      <c r="E767" s="105" t="s">
        <v>4731</v>
      </c>
      <c r="F767" s="81"/>
      <c r="G767" s="81"/>
      <c r="I767" s="38" t="str">
        <f t="shared" si="66"/>
        <v/>
      </c>
      <c r="K767" s="38" t="e">
        <f t="shared" si="67"/>
        <v>#NUM!</v>
      </c>
      <c r="L767" s="38" t="e">
        <f t="shared" si="68"/>
        <v>#NUM!</v>
      </c>
      <c r="N767" s="38" t="str">
        <f t="shared" si="69"/>
        <v/>
      </c>
      <c r="P767" s="38" t="e">
        <f t="shared" si="70"/>
        <v>#NUM!</v>
      </c>
      <c r="Q767" s="38" t="e">
        <f t="shared" si="71"/>
        <v>#NUM!</v>
      </c>
    </row>
    <row r="768" spans="1:17" ht="17.399999999999999" x14ac:dyDescent="0.2">
      <c r="A768" s="81" t="s">
        <v>2478</v>
      </c>
      <c r="B768" s="105" t="s">
        <v>52</v>
      </c>
      <c r="C768" s="105" t="s">
        <v>3639</v>
      </c>
      <c r="D768" s="111" t="s">
        <v>4732</v>
      </c>
      <c r="E768" s="105" t="s">
        <v>4733</v>
      </c>
      <c r="F768" s="81"/>
      <c r="G768" s="81"/>
      <c r="I768" s="38" t="str">
        <f t="shared" si="66"/>
        <v/>
      </c>
      <c r="K768" s="38" t="e">
        <f t="shared" si="67"/>
        <v>#NUM!</v>
      </c>
      <c r="L768" s="38" t="e">
        <f t="shared" si="68"/>
        <v>#NUM!</v>
      </c>
      <c r="N768" s="38" t="str">
        <f t="shared" si="69"/>
        <v/>
      </c>
      <c r="P768" s="38" t="e">
        <f t="shared" si="70"/>
        <v>#NUM!</v>
      </c>
      <c r="Q768" s="38" t="e">
        <f t="shared" si="71"/>
        <v>#NUM!</v>
      </c>
    </row>
    <row r="769" spans="1:17" ht="17.399999999999999" x14ac:dyDescent="0.2">
      <c r="A769" s="81" t="s">
        <v>2478</v>
      </c>
      <c r="B769" s="105" t="s">
        <v>52</v>
      </c>
      <c r="C769" s="105" t="s">
        <v>3639</v>
      </c>
      <c r="D769" s="111" t="s">
        <v>4734</v>
      </c>
      <c r="E769" s="105" t="s">
        <v>4735</v>
      </c>
      <c r="F769" s="81"/>
      <c r="G769" s="81"/>
      <c r="I769" s="38" t="str">
        <f t="shared" si="66"/>
        <v/>
      </c>
      <c r="K769" s="38" t="e">
        <f t="shared" si="67"/>
        <v>#NUM!</v>
      </c>
      <c r="L769" s="38" t="e">
        <f t="shared" si="68"/>
        <v>#NUM!</v>
      </c>
      <c r="N769" s="38" t="str">
        <f t="shared" si="69"/>
        <v/>
      </c>
      <c r="P769" s="38" t="e">
        <f t="shared" si="70"/>
        <v>#NUM!</v>
      </c>
      <c r="Q769" s="38" t="e">
        <f t="shared" si="71"/>
        <v>#NUM!</v>
      </c>
    </row>
    <row r="770" spans="1:17" ht="17.399999999999999" x14ac:dyDescent="0.2">
      <c r="A770" s="81" t="s">
        <v>2478</v>
      </c>
      <c r="B770" s="105" t="s">
        <v>52</v>
      </c>
      <c r="C770" s="105" t="s">
        <v>3639</v>
      </c>
      <c r="D770" s="111" t="s">
        <v>4736</v>
      </c>
      <c r="E770" s="105" t="s">
        <v>4737</v>
      </c>
      <c r="F770" s="81"/>
      <c r="G770" s="81"/>
      <c r="I770" s="38" t="str">
        <f t="shared" si="66"/>
        <v/>
      </c>
      <c r="K770" s="38" t="e">
        <f t="shared" si="67"/>
        <v>#NUM!</v>
      </c>
      <c r="L770" s="38" t="e">
        <f t="shared" si="68"/>
        <v>#NUM!</v>
      </c>
      <c r="N770" s="38" t="str">
        <f t="shared" si="69"/>
        <v/>
      </c>
      <c r="P770" s="38" t="e">
        <f t="shared" si="70"/>
        <v>#NUM!</v>
      </c>
      <c r="Q770" s="38" t="e">
        <f t="shared" si="71"/>
        <v>#NUM!</v>
      </c>
    </row>
    <row r="771" spans="1:17" ht="17.399999999999999" x14ac:dyDescent="0.2">
      <c r="A771" s="81" t="s">
        <v>2478</v>
      </c>
      <c r="B771" s="105" t="s">
        <v>52</v>
      </c>
      <c r="C771" s="105" t="s">
        <v>3639</v>
      </c>
      <c r="D771" s="111" t="s">
        <v>4738</v>
      </c>
      <c r="E771" s="105" t="s">
        <v>4739</v>
      </c>
      <c r="F771" s="81"/>
      <c r="G771" s="81"/>
      <c r="I771" s="38" t="str">
        <f t="shared" ref="I771:I834" si="72">IF(F771&lt;&gt;0,ROW(),"")</f>
        <v/>
      </c>
      <c r="K771" s="38" t="e">
        <f t="shared" ref="K771:K834" si="73">IF(ROW()&gt;=MAX($I:$I),"",INDEX(E:E,SMALL($I:$I,ROW(E770))))</f>
        <v>#NUM!</v>
      </c>
      <c r="L771" s="38" t="e">
        <f t="shared" ref="L771:L834" si="74">IF(ROW()&gt;=MAX($I:$I),"",INDEX(F:F,SMALL($I:$I,ROW(F770))))</f>
        <v>#NUM!</v>
      </c>
      <c r="N771" s="38" t="str">
        <f t="shared" ref="N771:N834" si="75">IF(G771&lt;&gt;0,ROW(),"")</f>
        <v/>
      </c>
      <c r="P771" s="38" t="e">
        <f t="shared" ref="P771:P834" si="76">IF(ROW()&gt;=MAX($N:$N),"",INDEX(E:E,SMALL($N:$N,ROW(E770))))</f>
        <v>#NUM!</v>
      </c>
      <c r="Q771" s="38" t="e">
        <f t="shared" ref="Q771:Q834" si="77">IF(ROW()&gt;=MAX($N:$N),"",INDEX(G:G,SMALL($N:$N,ROW(G770))))</f>
        <v>#NUM!</v>
      </c>
    </row>
    <row r="772" spans="1:17" ht="17.399999999999999" x14ac:dyDescent="0.2">
      <c r="A772" s="81" t="s">
        <v>2478</v>
      </c>
      <c r="B772" s="105" t="s">
        <v>52</v>
      </c>
      <c r="C772" s="105" t="s">
        <v>3639</v>
      </c>
      <c r="D772" s="111" t="s">
        <v>4740</v>
      </c>
      <c r="E772" s="105" t="s">
        <v>4741</v>
      </c>
      <c r="F772" s="81"/>
      <c r="G772" s="81"/>
      <c r="I772" s="38" t="str">
        <f t="shared" si="72"/>
        <v/>
      </c>
      <c r="K772" s="38" t="e">
        <f t="shared" si="73"/>
        <v>#NUM!</v>
      </c>
      <c r="L772" s="38" t="e">
        <f t="shared" si="74"/>
        <v>#NUM!</v>
      </c>
      <c r="N772" s="38" t="str">
        <f t="shared" si="75"/>
        <v/>
      </c>
      <c r="P772" s="38" t="e">
        <f t="shared" si="76"/>
        <v>#NUM!</v>
      </c>
      <c r="Q772" s="38" t="e">
        <f t="shared" si="77"/>
        <v>#NUM!</v>
      </c>
    </row>
    <row r="773" spans="1:17" ht="17.399999999999999" x14ac:dyDescent="0.2">
      <c r="A773" s="81" t="s">
        <v>2478</v>
      </c>
      <c r="B773" s="105" t="s">
        <v>52</v>
      </c>
      <c r="C773" s="105" t="s">
        <v>3639</v>
      </c>
      <c r="D773" s="111" t="s">
        <v>4742</v>
      </c>
      <c r="E773" s="105" t="s">
        <v>4743</v>
      </c>
      <c r="F773" s="81"/>
      <c r="G773" s="81"/>
      <c r="I773" s="38" t="str">
        <f t="shared" si="72"/>
        <v/>
      </c>
      <c r="K773" s="38" t="e">
        <f t="shared" si="73"/>
        <v>#NUM!</v>
      </c>
      <c r="L773" s="38" t="e">
        <f t="shared" si="74"/>
        <v>#NUM!</v>
      </c>
      <c r="N773" s="38" t="str">
        <f t="shared" si="75"/>
        <v/>
      </c>
      <c r="P773" s="38" t="e">
        <f t="shared" si="76"/>
        <v>#NUM!</v>
      </c>
      <c r="Q773" s="38" t="e">
        <f t="shared" si="77"/>
        <v>#NUM!</v>
      </c>
    </row>
    <row r="774" spans="1:17" ht="17.399999999999999" x14ac:dyDescent="0.2">
      <c r="A774" s="81" t="s">
        <v>2478</v>
      </c>
      <c r="B774" s="105" t="s">
        <v>52</v>
      </c>
      <c r="C774" s="105" t="s">
        <v>3639</v>
      </c>
      <c r="D774" s="111" t="s">
        <v>4744</v>
      </c>
      <c r="E774" s="105" t="s">
        <v>4745</v>
      </c>
      <c r="F774" s="81"/>
      <c r="G774" s="81"/>
      <c r="I774" s="38" t="str">
        <f t="shared" si="72"/>
        <v/>
      </c>
      <c r="K774" s="38" t="e">
        <f t="shared" si="73"/>
        <v>#NUM!</v>
      </c>
      <c r="L774" s="38" t="e">
        <f t="shared" si="74"/>
        <v>#NUM!</v>
      </c>
      <c r="N774" s="38" t="str">
        <f t="shared" si="75"/>
        <v/>
      </c>
      <c r="P774" s="38" t="e">
        <f t="shared" si="76"/>
        <v>#NUM!</v>
      </c>
      <c r="Q774" s="38" t="e">
        <f t="shared" si="77"/>
        <v>#NUM!</v>
      </c>
    </row>
    <row r="775" spans="1:17" ht="17.399999999999999" x14ac:dyDescent="0.2">
      <c r="A775" s="81" t="s">
        <v>2478</v>
      </c>
      <c r="B775" s="105" t="s">
        <v>52</v>
      </c>
      <c r="C775" s="105" t="s">
        <v>3639</v>
      </c>
      <c r="D775" s="111" t="s">
        <v>4746</v>
      </c>
      <c r="E775" s="105" t="s">
        <v>4747</v>
      </c>
      <c r="F775" s="81"/>
      <c r="G775" s="81"/>
      <c r="I775" s="38" t="str">
        <f t="shared" si="72"/>
        <v/>
      </c>
      <c r="K775" s="38" t="e">
        <f t="shared" si="73"/>
        <v>#NUM!</v>
      </c>
      <c r="L775" s="38" t="e">
        <f t="shared" si="74"/>
        <v>#NUM!</v>
      </c>
      <c r="N775" s="38" t="str">
        <f t="shared" si="75"/>
        <v/>
      </c>
      <c r="P775" s="38" t="e">
        <f t="shared" si="76"/>
        <v>#NUM!</v>
      </c>
      <c r="Q775" s="38" t="e">
        <f t="shared" si="77"/>
        <v>#NUM!</v>
      </c>
    </row>
    <row r="776" spans="1:17" ht="17.399999999999999" x14ac:dyDescent="0.2">
      <c r="A776" s="81" t="s">
        <v>2478</v>
      </c>
      <c r="B776" s="105" t="s">
        <v>52</v>
      </c>
      <c r="C776" s="105" t="s">
        <v>3639</v>
      </c>
      <c r="D776" s="111" t="s">
        <v>4748</v>
      </c>
      <c r="E776" s="105" t="s">
        <v>4749</v>
      </c>
      <c r="F776" s="81"/>
      <c r="G776" s="81"/>
      <c r="I776" s="38" t="str">
        <f t="shared" si="72"/>
        <v/>
      </c>
      <c r="K776" s="38" t="e">
        <f t="shared" si="73"/>
        <v>#NUM!</v>
      </c>
      <c r="L776" s="38" t="e">
        <f t="shared" si="74"/>
        <v>#NUM!</v>
      </c>
      <c r="N776" s="38" t="str">
        <f t="shared" si="75"/>
        <v/>
      </c>
      <c r="P776" s="38" t="e">
        <f t="shared" si="76"/>
        <v>#NUM!</v>
      </c>
      <c r="Q776" s="38" t="e">
        <f t="shared" si="77"/>
        <v>#NUM!</v>
      </c>
    </row>
    <row r="777" spans="1:17" ht="17.399999999999999" x14ac:dyDescent="0.2">
      <c r="A777" s="81" t="s">
        <v>2478</v>
      </c>
      <c r="B777" s="105" t="s">
        <v>52</v>
      </c>
      <c r="C777" s="105" t="s">
        <v>3639</v>
      </c>
      <c r="D777" s="111" t="s">
        <v>4750</v>
      </c>
      <c r="E777" s="105" t="s">
        <v>4751</v>
      </c>
      <c r="F777" s="81"/>
      <c r="G777" s="81"/>
      <c r="I777" s="38" t="str">
        <f t="shared" si="72"/>
        <v/>
      </c>
      <c r="K777" s="38" t="e">
        <f t="shared" si="73"/>
        <v>#NUM!</v>
      </c>
      <c r="L777" s="38" t="e">
        <f t="shared" si="74"/>
        <v>#NUM!</v>
      </c>
      <c r="N777" s="38" t="str">
        <f t="shared" si="75"/>
        <v/>
      </c>
      <c r="P777" s="38" t="e">
        <f t="shared" si="76"/>
        <v>#NUM!</v>
      </c>
      <c r="Q777" s="38" t="e">
        <f t="shared" si="77"/>
        <v>#NUM!</v>
      </c>
    </row>
    <row r="778" spans="1:17" ht="17.399999999999999" x14ac:dyDescent="0.2">
      <c r="A778" s="81" t="s">
        <v>2478</v>
      </c>
      <c r="B778" s="105" t="s">
        <v>52</v>
      </c>
      <c r="C778" s="105" t="s">
        <v>3639</v>
      </c>
      <c r="D778" s="111" t="s">
        <v>4752</v>
      </c>
      <c r="E778" s="105" t="s">
        <v>4753</v>
      </c>
      <c r="F778" s="81"/>
      <c r="G778" s="81"/>
      <c r="I778" s="38" t="str">
        <f t="shared" si="72"/>
        <v/>
      </c>
      <c r="K778" s="38" t="e">
        <f t="shared" si="73"/>
        <v>#NUM!</v>
      </c>
      <c r="L778" s="38" t="e">
        <f t="shared" si="74"/>
        <v>#NUM!</v>
      </c>
      <c r="N778" s="38" t="str">
        <f t="shared" si="75"/>
        <v/>
      </c>
      <c r="P778" s="38" t="e">
        <f t="shared" si="76"/>
        <v>#NUM!</v>
      </c>
      <c r="Q778" s="38" t="e">
        <f t="shared" si="77"/>
        <v>#NUM!</v>
      </c>
    </row>
    <row r="779" spans="1:17" ht="17.399999999999999" x14ac:dyDescent="0.2">
      <c r="A779" s="81" t="s">
        <v>2478</v>
      </c>
      <c r="B779" s="105" t="s">
        <v>52</v>
      </c>
      <c r="C779" s="105" t="s">
        <v>3639</v>
      </c>
      <c r="D779" s="111" t="s">
        <v>4754</v>
      </c>
      <c r="E779" s="105" t="s">
        <v>4755</v>
      </c>
      <c r="F779" s="81"/>
      <c r="G779" s="81"/>
      <c r="I779" s="38" t="str">
        <f t="shared" si="72"/>
        <v/>
      </c>
      <c r="K779" s="38" t="e">
        <f t="shared" si="73"/>
        <v>#NUM!</v>
      </c>
      <c r="L779" s="38" t="e">
        <f t="shared" si="74"/>
        <v>#NUM!</v>
      </c>
      <c r="N779" s="38" t="str">
        <f t="shared" si="75"/>
        <v/>
      </c>
      <c r="P779" s="38" t="e">
        <f t="shared" si="76"/>
        <v>#NUM!</v>
      </c>
      <c r="Q779" s="38" t="e">
        <f t="shared" si="77"/>
        <v>#NUM!</v>
      </c>
    </row>
    <row r="780" spans="1:17" ht="17.399999999999999" x14ac:dyDescent="0.2">
      <c r="A780" s="81" t="s">
        <v>2478</v>
      </c>
      <c r="B780" s="105" t="s">
        <v>52</v>
      </c>
      <c r="C780" s="105" t="s">
        <v>3639</v>
      </c>
      <c r="D780" s="111" t="s">
        <v>4756</v>
      </c>
      <c r="E780" s="105" t="s">
        <v>4757</v>
      </c>
      <c r="F780" s="81"/>
      <c r="G780" s="81"/>
      <c r="I780" s="38" t="str">
        <f t="shared" si="72"/>
        <v/>
      </c>
      <c r="K780" s="38" t="e">
        <f t="shared" si="73"/>
        <v>#NUM!</v>
      </c>
      <c r="L780" s="38" t="e">
        <f t="shared" si="74"/>
        <v>#NUM!</v>
      </c>
      <c r="N780" s="38" t="str">
        <f t="shared" si="75"/>
        <v/>
      </c>
      <c r="P780" s="38" t="e">
        <f t="shared" si="76"/>
        <v>#NUM!</v>
      </c>
      <c r="Q780" s="38" t="e">
        <f t="shared" si="77"/>
        <v>#NUM!</v>
      </c>
    </row>
    <row r="781" spans="1:17" ht="17.399999999999999" x14ac:dyDescent="0.2">
      <c r="A781" s="81" t="s">
        <v>2478</v>
      </c>
      <c r="B781" s="105" t="s">
        <v>52</v>
      </c>
      <c r="C781" s="105" t="s">
        <v>3639</v>
      </c>
      <c r="D781" s="111" t="s">
        <v>4758</v>
      </c>
      <c r="E781" s="105" t="s">
        <v>4759</v>
      </c>
      <c r="F781" s="81"/>
      <c r="G781" s="81"/>
      <c r="I781" s="38" t="str">
        <f t="shared" si="72"/>
        <v/>
      </c>
      <c r="K781" s="38" t="e">
        <f t="shared" si="73"/>
        <v>#NUM!</v>
      </c>
      <c r="L781" s="38" t="e">
        <f t="shared" si="74"/>
        <v>#NUM!</v>
      </c>
      <c r="N781" s="38" t="str">
        <f t="shared" si="75"/>
        <v/>
      </c>
      <c r="P781" s="38" t="e">
        <f t="shared" si="76"/>
        <v>#NUM!</v>
      </c>
      <c r="Q781" s="38" t="e">
        <f t="shared" si="77"/>
        <v>#NUM!</v>
      </c>
    </row>
    <row r="782" spans="1:17" ht="17.399999999999999" x14ac:dyDescent="0.2">
      <c r="A782" s="81" t="s">
        <v>2478</v>
      </c>
      <c r="B782" s="105" t="s">
        <v>52</v>
      </c>
      <c r="C782" s="105" t="s">
        <v>3639</v>
      </c>
      <c r="D782" s="111" t="s">
        <v>4760</v>
      </c>
      <c r="E782" s="105" t="s">
        <v>4761</v>
      </c>
      <c r="F782" s="81"/>
      <c r="G782" s="81"/>
      <c r="I782" s="38" t="str">
        <f t="shared" si="72"/>
        <v/>
      </c>
      <c r="K782" s="38" t="e">
        <f t="shared" si="73"/>
        <v>#NUM!</v>
      </c>
      <c r="L782" s="38" t="e">
        <f t="shared" si="74"/>
        <v>#NUM!</v>
      </c>
      <c r="N782" s="38" t="str">
        <f t="shared" si="75"/>
        <v/>
      </c>
      <c r="P782" s="38" t="e">
        <f t="shared" si="76"/>
        <v>#NUM!</v>
      </c>
      <c r="Q782" s="38" t="e">
        <f t="shared" si="77"/>
        <v>#NUM!</v>
      </c>
    </row>
    <row r="783" spans="1:17" ht="17.399999999999999" x14ac:dyDescent="0.2">
      <c r="A783" s="81" t="s">
        <v>2478</v>
      </c>
      <c r="B783" s="105" t="s">
        <v>52</v>
      </c>
      <c r="C783" s="105" t="s">
        <v>3639</v>
      </c>
      <c r="D783" s="111" t="s">
        <v>4762</v>
      </c>
      <c r="E783" s="105" t="s">
        <v>4763</v>
      </c>
      <c r="F783" s="81"/>
      <c r="G783" s="81"/>
      <c r="I783" s="38" t="str">
        <f t="shared" si="72"/>
        <v/>
      </c>
      <c r="K783" s="38" t="e">
        <f t="shared" si="73"/>
        <v>#NUM!</v>
      </c>
      <c r="L783" s="38" t="e">
        <f t="shared" si="74"/>
        <v>#NUM!</v>
      </c>
      <c r="N783" s="38" t="str">
        <f t="shared" si="75"/>
        <v/>
      </c>
      <c r="P783" s="38" t="e">
        <f t="shared" si="76"/>
        <v>#NUM!</v>
      </c>
      <c r="Q783" s="38" t="e">
        <f t="shared" si="77"/>
        <v>#NUM!</v>
      </c>
    </row>
    <row r="784" spans="1:17" ht="17.399999999999999" x14ac:dyDescent="0.2">
      <c r="A784" s="81" t="s">
        <v>2478</v>
      </c>
      <c r="B784" s="105" t="s">
        <v>52</v>
      </c>
      <c r="C784" s="105" t="s">
        <v>3641</v>
      </c>
      <c r="D784" s="111" t="s">
        <v>1494</v>
      </c>
      <c r="E784" s="105" t="s">
        <v>654</v>
      </c>
      <c r="F784" s="81"/>
      <c r="G784" s="81"/>
      <c r="I784" s="38" t="str">
        <f t="shared" si="72"/>
        <v/>
      </c>
      <c r="K784" s="38" t="e">
        <f t="shared" si="73"/>
        <v>#NUM!</v>
      </c>
      <c r="L784" s="38" t="e">
        <f t="shared" si="74"/>
        <v>#NUM!</v>
      </c>
      <c r="N784" s="38" t="str">
        <f t="shared" si="75"/>
        <v/>
      </c>
      <c r="P784" s="38" t="e">
        <f t="shared" si="76"/>
        <v>#NUM!</v>
      </c>
      <c r="Q784" s="38" t="e">
        <f t="shared" si="77"/>
        <v>#NUM!</v>
      </c>
    </row>
    <row r="785" spans="1:17" ht="17.399999999999999" x14ac:dyDescent="0.2">
      <c r="A785" s="81" t="s">
        <v>2478</v>
      </c>
      <c r="B785" s="105" t="s">
        <v>52</v>
      </c>
      <c r="C785" s="105" t="s">
        <v>3641</v>
      </c>
      <c r="D785" s="111" t="s">
        <v>1516</v>
      </c>
      <c r="E785" s="105" t="s">
        <v>659</v>
      </c>
      <c r="F785" s="81"/>
      <c r="G785" s="81"/>
      <c r="I785" s="38" t="str">
        <f t="shared" si="72"/>
        <v/>
      </c>
      <c r="K785" s="38" t="e">
        <f t="shared" si="73"/>
        <v>#NUM!</v>
      </c>
      <c r="L785" s="38" t="e">
        <f t="shared" si="74"/>
        <v>#NUM!</v>
      </c>
      <c r="N785" s="38" t="str">
        <f t="shared" si="75"/>
        <v/>
      </c>
      <c r="P785" s="38" t="e">
        <f t="shared" si="76"/>
        <v>#NUM!</v>
      </c>
      <c r="Q785" s="38" t="e">
        <f t="shared" si="77"/>
        <v>#NUM!</v>
      </c>
    </row>
    <row r="786" spans="1:17" ht="17.399999999999999" x14ac:dyDescent="0.2">
      <c r="A786" s="81" t="s">
        <v>2478</v>
      </c>
      <c r="B786" s="105" t="s">
        <v>52</v>
      </c>
      <c r="C786" s="105" t="s">
        <v>3641</v>
      </c>
      <c r="D786" s="111" t="s">
        <v>1526</v>
      </c>
      <c r="E786" s="105" t="s">
        <v>663</v>
      </c>
      <c r="F786" s="81"/>
      <c r="G786" s="81"/>
      <c r="I786" s="38" t="str">
        <f t="shared" si="72"/>
        <v/>
      </c>
      <c r="K786" s="38" t="e">
        <f t="shared" si="73"/>
        <v>#NUM!</v>
      </c>
      <c r="L786" s="38" t="e">
        <f t="shared" si="74"/>
        <v>#NUM!</v>
      </c>
      <c r="N786" s="38" t="str">
        <f t="shared" si="75"/>
        <v/>
      </c>
      <c r="P786" s="38" t="e">
        <f t="shared" si="76"/>
        <v>#NUM!</v>
      </c>
      <c r="Q786" s="38" t="e">
        <f t="shared" si="77"/>
        <v>#NUM!</v>
      </c>
    </row>
    <row r="787" spans="1:17" ht="17.399999999999999" x14ac:dyDescent="0.2">
      <c r="A787" s="81" t="s">
        <v>2478</v>
      </c>
      <c r="B787" s="105" t="s">
        <v>52</v>
      </c>
      <c r="C787" s="105" t="s">
        <v>3641</v>
      </c>
      <c r="D787" s="111" t="s">
        <v>4764</v>
      </c>
      <c r="E787" s="105" t="s">
        <v>4765</v>
      </c>
      <c r="F787" s="81"/>
      <c r="G787" s="81"/>
      <c r="I787" s="38" t="str">
        <f t="shared" si="72"/>
        <v/>
      </c>
      <c r="K787" s="38" t="e">
        <f t="shared" si="73"/>
        <v>#NUM!</v>
      </c>
      <c r="L787" s="38" t="e">
        <f t="shared" si="74"/>
        <v>#NUM!</v>
      </c>
      <c r="N787" s="38" t="str">
        <f t="shared" si="75"/>
        <v/>
      </c>
      <c r="P787" s="38" t="e">
        <f t="shared" si="76"/>
        <v>#NUM!</v>
      </c>
      <c r="Q787" s="38" t="e">
        <f t="shared" si="77"/>
        <v>#NUM!</v>
      </c>
    </row>
    <row r="788" spans="1:17" ht="17.399999999999999" x14ac:dyDescent="0.2">
      <c r="A788" s="81" t="s">
        <v>2478</v>
      </c>
      <c r="B788" s="105" t="s">
        <v>52</v>
      </c>
      <c r="C788" s="105" t="s">
        <v>3641</v>
      </c>
      <c r="D788" s="111" t="s">
        <v>4766</v>
      </c>
      <c r="E788" s="105" t="s">
        <v>4767</v>
      </c>
      <c r="F788" s="81"/>
      <c r="G788" s="81"/>
      <c r="I788" s="38" t="str">
        <f t="shared" si="72"/>
        <v/>
      </c>
      <c r="K788" s="38" t="e">
        <f t="shared" si="73"/>
        <v>#NUM!</v>
      </c>
      <c r="L788" s="38" t="e">
        <f t="shared" si="74"/>
        <v>#NUM!</v>
      </c>
      <c r="N788" s="38" t="str">
        <f t="shared" si="75"/>
        <v/>
      </c>
      <c r="P788" s="38" t="e">
        <f t="shared" si="76"/>
        <v>#NUM!</v>
      </c>
      <c r="Q788" s="38" t="e">
        <f t="shared" si="77"/>
        <v>#NUM!</v>
      </c>
    </row>
    <row r="789" spans="1:17" ht="17.399999999999999" x14ac:dyDescent="0.2">
      <c r="A789" s="81" t="s">
        <v>2478</v>
      </c>
      <c r="B789" s="105" t="s">
        <v>52</v>
      </c>
      <c r="C789" s="105" t="s">
        <v>3641</v>
      </c>
      <c r="D789" s="111" t="s">
        <v>4768</v>
      </c>
      <c r="E789" s="105" t="s">
        <v>4769</v>
      </c>
      <c r="F789" s="81"/>
      <c r="G789" s="81"/>
      <c r="I789" s="38" t="str">
        <f t="shared" si="72"/>
        <v/>
      </c>
      <c r="K789" s="38" t="e">
        <f t="shared" si="73"/>
        <v>#NUM!</v>
      </c>
      <c r="L789" s="38" t="e">
        <f t="shared" si="74"/>
        <v>#NUM!</v>
      </c>
      <c r="N789" s="38" t="str">
        <f t="shared" si="75"/>
        <v/>
      </c>
      <c r="P789" s="38" t="e">
        <f t="shared" si="76"/>
        <v>#NUM!</v>
      </c>
      <c r="Q789" s="38" t="e">
        <f t="shared" si="77"/>
        <v>#NUM!</v>
      </c>
    </row>
    <row r="790" spans="1:17" ht="17.399999999999999" x14ac:dyDescent="0.2">
      <c r="A790" s="81" t="s">
        <v>2478</v>
      </c>
      <c r="B790" s="105" t="s">
        <v>52</v>
      </c>
      <c r="C790" s="105" t="s">
        <v>3641</v>
      </c>
      <c r="D790" s="111" t="s">
        <v>4770</v>
      </c>
      <c r="E790" s="105" t="s">
        <v>4771</v>
      </c>
      <c r="F790" s="81"/>
      <c r="G790" s="81"/>
      <c r="I790" s="38" t="str">
        <f t="shared" si="72"/>
        <v/>
      </c>
      <c r="K790" s="38" t="e">
        <f t="shared" si="73"/>
        <v>#NUM!</v>
      </c>
      <c r="L790" s="38" t="e">
        <f t="shared" si="74"/>
        <v>#NUM!</v>
      </c>
      <c r="N790" s="38" t="str">
        <f t="shared" si="75"/>
        <v/>
      </c>
      <c r="P790" s="38" t="e">
        <f t="shared" si="76"/>
        <v>#NUM!</v>
      </c>
      <c r="Q790" s="38" t="e">
        <f t="shared" si="77"/>
        <v>#NUM!</v>
      </c>
    </row>
    <row r="791" spans="1:17" ht="17.399999999999999" x14ac:dyDescent="0.2">
      <c r="A791" s="81" t="s">
        <v>2478</v>
      </c>
      <c r="B791" s="105" t="s">
        <v>52</v>
      </c>
      <c r="C791" s="105" t="s">
        <v>3641</v>
      </c>
      <c r="D791" s="111" t="s">
        <v>4772</v>
      </c>
      <c r="E791" s="105" t="s">
        <v>4773</v>
      </c>
      <c r="F791" s="81"/>
      <c r="G791" s="81"/>
      <c r="I791" s="38" t="str">
        <f t="shared" si="72"/>
        <v/>
      </c>
      <c r="K791" s="38" t="e">
        <f t="shared" si="73"/>
        <v>#NUM!</v>
      </c>
      <c r="L791" s="38" t="e">
        <f t="shared" si="74"/>
        <v>#NUM!</v>
      </c>
      <c r="N791" s="38" t="str">
        <f t="shared" si="75"/>
        <v/>
      </c>
      <c r="P791" s="38" t="e">
        <f t="shared" si="76"/>
        <v>#NUM!</v>
      </c>
      <c r="Q791" s="38" t="e">
        <f t="shared" si="77"/>
        <v>#NUM!</v>
      </c>
    </row>
    <row r="792" spans="1:17" ht="17.399999999999999" x14ac:dyDescent="0.2">
      <c r="A792" s="81" t="s">
        <v>2478</v>
      </c>
      <c r="B792" s="105" t="s">
        <v>52</v>
      </c>
      <c r="C792" s="105" t="s">
        <v>3641</v>
      </c>
      <c r="D792" s="111" t="s">
        <v>5568</v>
      </c>
      <c r="E792" s="105" t="s">
        <v>5569</v>
      </c>
      <c r="F792" s="81"/>
      <c r="G792" s="81"/>
      <c r="I792" s="38" t="str">
        <f t="shared" si="72"/>
        <v/>
      </c>
      <c r="K792" s="38" t="e">
        <f t="shared" si="73"/>
        <v>#NUM!</v>
      </c>
      <c r="L792" s="38" t="e">
        <f t="shared" si="74"/>
        <v>#NUM!</v>
      </c>
      <c r="N792" s="38" t="str">
        <f t="shared" si="75"/>
        <v/>
      </c>
      <c r="P792" s="38" t="e">
        <f t="shared" si="76"/>
        <v>#NUM!</v>
      </c>
      <c r="Q792" s="38" t="e">
        <f t="shared" si="77"/>
        <v>#NUM!</v>
      </c>
    </row>
    <row r="793" spans="1:17" ht="17.399999999999999" x14ac:dyDescent="0.2">
      <c r="A793" s="81" t="s">
        <v>2478</v>
      </c>
      <c r="B793" s="105" t="s">
        <v>52</v>
      </c>
      <c r="C793" s="105" t="s">
        <v>3643</v>
      </c>
      <c r="D793" s="111" t="s">
        <v>1500</v>
      </c>
      <c r="E793" s="105" t="s">
        <v>69</v>
      </c>
      <c r="F793" s="81"/>
      <c r="G793" s="81"/>
      <c r="I793" s="38" t="str">
        <f t="shared" si="72"/>
        <v/>
      </c>
      <c r="K793" s="38" t="e">
        <f t="shared" si="73"/>
        <v>#NUM!</v>
      </c>
      <c r="L793" s="38" t="e">
        <f t="shared" si="74"/>
        <v>#NUM!</v>
      </c>
      <c r="N793" s="38" t="str">
        <f t="shared" si="75"/>
        <v/>
      </c>
      <c r="P793" s="38" t="e">
        <f t="shared" si="76"/>
        <v>#NUM!</v>
      </c>
      <c r="Q793" s="38" t="e">
        <f t="shared" si="77"/>
        <v>#NUM!</v>
      </c>
    </row>
    <row r="794" spans="1:17" ht="17.399999999999999" x14ac:dyDescent="0.2">
      <c r="A794" s="81" t="s">
        <v>2478</v>
      </c>
      <c r="B794" s="105" t="s">
        <v>52</v>
      </c>
      <c r="C794" s="105" t="s">
        <v>3643</v>
      </c>
      <c r="D794" s="111" t="s">
        <v>1525</v>
      </c>
      <c r="E794" s="105" t="s">
        <v>75</v>
      </c>
      <c r="F794" s="81"/>
      <c r="G794" s="81"/>
      <c r="I794" s="38" t="str">
        <f t="shared" si="72"/>
        <v/>
      </c>
      <c r="K794" s="38" t="e">
        <f t="shared" si="73"/>
        <v>#NUM!</v>
      </c>
      <c r="L794" s="38" t="e">
        <f t="shared" si="74"/>
        <v>#NUM!</v>
      </c>
      <c r="N794" s="38" t="str">
        <f t="shared" si="75"/>
        <v/>
      </c>
      <c r="P794" s="38" t="e">
        <f t="shared" si="76"/>
        <v>#NUM!</v>
      </c>
      <c r="Q794" s="38" t="e">
        <f t="shared" si="77"/>
        <v>#NUM!</v>
      </c>
    </row>
    <row r="795" spans="1:17" ht="17.399999999999999" x14ac:dyDescent="0.2">
      <c r="A795" s="81" t="s">
        <v>2478</v>
      </c>
      <c r="B795" s="105" t="s">
        <v>52</v>
      </c>
      <c r="C795" s="105" t="s">
        <v>3643</v>
      </c>
      <c r="D795" s="111" t="s">
        <v>4774</v>
      </c>
      <c r="E795" s="105" t="s">
        <v>4775</v>
      </c>
      <c r="F795" s="81"/>
      <c r="G795" s="81"/>
      <c r="I795" s="38" t="str">
        <f t="shared" si="72"/>
        <v/>
      </c>
      <c r="K795" s="38" t="e">
        <f t="shared" si="73"/>
        <v>#NUM!</v>
      </c>
      <c r="L795" s="38" t="e">
        <f t="shared" si="74"/>
        <v>#NUM!</v>
      </c>
      <c r="N795" s="38" t="str">
        <f t="shared" si="75"/>
        <v/>
      </c>
      <c r="P795" s="38" t="e">
        <f t="shared" si="76"/>
        <v>#NUM!</v>
      </c>
      <c r="Q795" s="38" t="e">
        <f t="shared" si="77"/>
        <v>#NUM!</v>
      </c>
    </row>
    <row r="796" spans="1:17" ht="17.399999999999999" x14ac:dyDescent="0.2">
      <c r="A796" s="81" t="s">
        <v>2478</v>
      </c>
      <c r="B796" s="105" t="s">
        <v>52</v>
      </c>
      <c r="C796" s="105" t="s">
        <v>3643</v>
      </c>
      <c r="D796" s="111" t="s">
        <v>4776</v>
      </c>
      <c r="E796" s="105" t="s">
        <v>4777</v>
      </c>
      <c r="F796" s="81"/>
      <c r="G796" s="81"/>
      <c r="I796" s="38" t="str">
        <f t="shared" si="72"/>
        <v/>
      </c>
      <c r="K796" s="38" t="e">
        <f t="shared" si="73"/>
        <v>#NUM!</v>
      </c>
      <c r="L796" s="38" t="e">
        <f t="shared" si="74"/>
        <v>#NUM!</v>
      </c>
      <c r="N796" s="38" t="str">
        <f t="shared" si="75"/>
        <v/>
      </c>
      <c r="P796" s="38" t="e">
        <f t="shared" si="76"/>
        <v>#NUM!</v>
      </c>
      <c r="Q796" s="38" t="e">
        <f t="shared" si="77"/>
        <v>#NUM!</v>
      </c>
    </row>
    <row r="797" spans="1:17" ht="17.399999999999999" x14ac:dyDescent="0.2">
      <c r="A797" s="81" t="s">
        <v>2478</v>
      </c>
      <c r="B797" s="105" t="s">
        <v>52</v>
      </c>
      <c r="C797" s="105" t="s">
        <v>3643</v>
      </c>
      <c r="D797" s="111" t="s">
        <v>4778</v>
      </c>
      <c r="E797" s="105" t="s">
        <v>4779</v>
      </c>
      <c r="F797" s="81"/>
      <c r="G797" s="81"/>
      <c r="I797" s="38" t="str">
        <f t="shared" si="72"/>
        <v/>
      </c>
      <c r="K797" s="38" t="e">
        <f t="shared" si="73"/>
        <v>#NUM!</v>
      </c>
      <c r="L797" s="38" t="e">
        <f t="shared" si="74"/>
        <v>#NUM!</v>
      </c>
      <c r="N797" s="38" t="str">
        <f t="shared" si="75"/>
        <v/>
      </c>
      <c r="P797" s="38" t="e">
        <f t="shared" si="76"/>
        <v>#NUM!</v>
      </c>
      <c r="Q797" s="38" t="e">
        <f t="shared" si="77"/>
        <v>#NUM!</v>
      </c>
    </row>
    <row r="798" spans="1:17" ht="17.399999999999999" x14ac:dyDescent="0.2">
      <c r="A798" s="81" t="s">
        <v>2478</v>
      </c>
      <c r="B798" s="105" t="s">
        <v>52</v>
      </c>
      <c r="C798" s="105" t="s">
        <v>3643</v>
      </c>
      <c r="D798" s="111" t="s">
        <v>4780</v>
      </c>
      <c r="E798" s="105" t="s">
        <v>4781</v>
      </c>
      <c r="F798" s="81"/>
      <c r="G798" s="81"/>
      <c r="I798" s="38" t="str">
        <f t="shared" si="72"/>
        <v/>
      </c>
      <c r="K798" s="38" t="e">
        <f t="shared" si="73"/>
        <v>#NUM!</v>
      </c>
      <c r="L798" s="38" t="e">
        <f t="shared" si="74"/>
        <v>#NUM!</v>
      </c>
      <c r="N798" s="38" t="str">
        <f t="shared" si="75"/>
        <v/>
      </c>
      <c r="P798" s="38" t="e">
        <f t="shared" si="76"/>
        <v>#NUM!</v>
      </c>
      <c r="Q798" s="38" t="e">
        <f t="shared" si="77"/>
        <v>#NUM!</v>
      </c>
    </row>
    <row r="799" spans="1:17" ht="17.399999999999999" x14ac:dyDescent="0.2">
      <c r="A799" s="81" t="s">
        <v>2478</v>
      </c>
      <c r="B799" s="105" t="s">
        <v>52</v>
      </c>
      <c r="C799" s="105" t="s">
        <v>3643</v>
      </c>
      <c r="D799" s="111" t="s">
        <v>4782</v>
      </c>
      <c r="E799" s="105" t="s">
        <v>4783</v>
      </c>
      <c r="F799" s="81"/>
      <c r="G799" s="81"/>
      <c r="I799" s="38" t="str">
        <f t="shared" si="72"/>
        <v/>
      </c>
      <c r="K799" s="38" t="e">
        <f t="shared" si="73"/>
        <v>#NUM!</v>
      </c>
      <c r="L799" s="38" t="e">
        <f t="shared" si="74"/>
        <v>#NUM!</v>
      </c>
      <c r="N799" s="38" t="str">
        <f t="shared" si="75"/>
        <v/>
      </c>
      <c r="P799" s="38" t="e">
        <f t="shared" si="76"/>
        <v>#NUM!</v>
      </c>
      <c r="Q799" s="38" t="e">
        <f t="shared" si="77"/>
        <v>#NUM!</v>
      </c>
    </row>
    <row r="800" spans="1:17" ht="17.399999999999999" x14ac:dyDescent="0.2">
      <c r="A800" s="81" t="s">
        <v>2478</v>
      </c>
      <c r="B800" s="105" t="s">
        <v>52</v>
      </c>
      <c r="C800" s="105" t="s">
        <v>3643</v>
      </c>
      <c r="D800" s="111" t="s">
        <v>4784</v>
      </c>
      <c r="E800" s="105" t="s">
        <v>4785</v>
      </c>
      <c r="F800" s="81"/>
      <c r="G800" s="81"/>
      <c r="I800" s="38" t="str">
        <f t="shared" si="72"/>
        <v/>
      </c>
      <c r="K800" s="38" t="e">
        <f t="shared" si="73"/>
        <v>#NUM!</v>
      </c>
      <c r="L800" s="38" t="e">
        <f t="shared" si="74"/>
        <v>#NUM!</v>
      </c>
      <c r="N800" s="38" t="str">
        <f t="shared" si="75"/>
        <v/>
      </c>
      <c r="P800" s="38" t="e">
        <f t="shared" si="76"/>
        <v>#NUM!</v>
      </c>
      <c r="Q800" s="38" t="e">
        <f t="shared" si="77"/>
        <v>#NUM!</v>
      </c>
    </row>
    <row r="801" spans="1:17" ht="17.399999999999999" x14ac:dyDescent="0.2">
      <c r="A801" s="81" t="s">
        <v>2478</v>
      </c>
      <c r="B801" s="105" t="s">
        <v>52</v>
      </c>
      <c r="C801" s="105" t="s">
        <v>3643</v>
      </c>
      <c r="D801" s="111" t="s">
        <v>4786</v>
      </c>
      <c r="E801" s="105" t="s">
        <v>4787</v>
      </c>
      <c r="F801" s="81"/>
      <c r="G801" s="81"/>
      <c r="I801" s="38" t="str">
        <f t="shared" si="72"/>
        <v/>
      </c>
      <c r="K801" s="38" t="e">
        <f t="shared" si="73"/>
        <v>#NUM!</v>
      </c>
      <c r="L801" s="38" t="e">
        <f t="shared" si="74"/>
        <v>#NUM!</v>
      </c>
      <c r="N801" s="38" t="str">
        <f t="shared" si="75"/>
        <v/>
      </c>
      <c r="P801" s="38" t="e">
        <f t="shared" si="76"/>
        <v>#NUM!</v>
      </c>
      <c r="Q801" s="38" t="e">
        <f t="shared" si="77"/>
        <v>#NUM!</v>
      </c>
    </row>
    <row r="802" spans="1:17" ht="17.399999999999999" x14ac:dyDescent="0.2">
      <c r="A802" s="81" t="s">
        <v>2478</v>
      </c>
      <c r="B802" s="105" t="s">
        <v>52</v>
      </c>
      <c r="C802" s="105" t="s">
        <v>3643</v>
      </c>
      <c r="D802" s="111" t="s">
        <v>4788</v>
      </c>
      <c r="E802" s="105" t="s">
        <v>4789</v>
      </c>
      <c r="F802" s="81"/>
      <c r="G802" s="81"/>
      <c r="I802" s="38" t="str">
        <f t="shared" si="72"/>
        <v/>
      </c>
      <c r="K802" s="38" t="e">
        <f t="shared" si="73"/>
        <v>#NUM!</v>
      </c>
      <c r="L802" s="38" t="e">
        <f t="shared" si="74"/>
        <v>#NUM!</v>
      </c>
      <c r="N802" s="38" t="str">
        <f t="shared" si="75"/>
        <v/>
      </c>
      <c r="P802" s="38" t="e">
        <f t="shared" si="76"/>
        <v>#NUM!</v>
      </c>
      <c r="Q802" s="38" t="e">
        <f t="shared" si="77"/>
        <v>#NUM!</v>
      </c>
    </row>
    <row r="803" spans="1:17" ht="17.399999999999999" x14ac:dyDescent="0.2">
      <c r="A803" s="81" t="s">
        <v>2478</v>
      </c>
      <c r="B803" s="105" t="s">
        <v>52</v>
      </c>
      <c r="C803" s="105" t="s">
        <v>3643</v>
      </c>
      <c r="D803" s="111" t="s">
        <v>4790</v>
      </c>
      <c r="E803" s="105" t="s">
        <v>4791</v>
      </c>
      <c r="F803" s="81"/>
      <c r="G803" s="81"/>
      <c r="I803" s="38" t="str">
        <f t="shared" si="72"/>
        <v/>
      </c>
      <c r="K803" s="38" t="e">
        <f t="shared" si="73"/>
        <v>#NUM!</v>
      </c>
      <c r="L803" s="38" t="e">
        <f t="shared" si="74"/>
        <v>#NUM!</v>
      </c>
      <c r="N803" s="38" t="str">
        <f t="shared" si="75"/>
        <v/>
      </c>
      <c r="P803" s="38" t="e">
        <f t="shared" si="76"/>
        <v>#NUM!</v>
      </c>
      <c r="Q803" s="38" t="e">
        <f t="shared" si="77"/>
        <v>#NUM!</v>
      </c>
    </row>
    <row r="804" spans="1:17" ht="17.399999999999999" x14ac:dyDescent="0.2">
      <c r="A804" s="81" t="s">
        <v>2478</v>
      </c>
      <c r="B804" s="105" t="s">
        <v>52</v>
      </c>
      <c r="C804" s="105" t="s">
        <v>3643</v>
      </c>
      <c r="D804" s="111" t="s">
        <v>4792</v>
      </c>
      <c r="E804" s="105" t="s">
        <v>4793</v>
      </c>
      <c r="F804" s="81"/>
      <c r="G804" s="81"/>
      <c r="I804" s="38" t="str">
        <f t="shared" si="72"/>
        <v/>
      </c>
      <c r="K804" s="38" t="e">
        <f t="shared" si="73"/>
        <v>#NUM!</v>
      </c>
      <c r="L804" s="38" t="e">
        <f t="shared" si="74"/>
        <v>#NUM!</v>
      </c>
      <c r="N804" s="38" t="str">
        <f t="shared" si="75"/>
        <v/>
      </c>
      <c r="P804" s="38" t="e">
        <f t="shared" si="76"/>
        <v>#NUM!</v>
      </c>
      <c r="Q804" s="38" t="e">
        <f t="shared" si="77"/>
        <v>#NUM!</v>
      </c>
    </row>
    <row r="805" spans="1:17" ht="17.399999999999999" x14ac:dyDescent="0.2">
      <c r="A805" s="81" t="s">
        <v>2478</v>
      </c>
      <c r="B805" s="105" t="s">
        <v>52</v>
      </c>
      <c r="C805" s="105" t="s">
        <v>3643</v>
      </c>
      <c r="D805" s="111" t="s">
        <v>4794</v>
      </c>
      <c r="E805" s="105" t="s">
        <v>4795</v>
      </c>
      <c r="F805" s="81"/>
      <c r="G805" s="81"/>
      <c r="I805" s="38" t="str">
        <f t="shared" si="72"/>
        <v/>
      </c>
      <c r="K805" s="38" t="e">
        <f t="shared" si="73"/>
        <v>#NUM!</v>
      </c>
      <c r="L805" s="38" t="e">
        <f t="shared" si="74"/>
        <v>#NUM!</v>
      </c>
      <c r="N805" s="38" t="str">
        <f t="shared" si="75"/>
        <v/>
      </c>
      <c r="P805" s="38" t="e">
        <f t="shared" si="76"/>
        <v>#NUM!</v>
      </c>
      <c r="Q805" s="38" t="e">
        <f t="shared" si="77"/>
        <v>#NUM!</v>
      </c>
    </row>
    <row r="806" spans="1:17" ht="17.399999999999999" x14ac:dyDescent="0.2">
      <c r="A806" s="81" t="s">
        <v>2478</v>
      </c>
      <c r="B806" s="105" t="s">
        <v>52</v>
      </c>
      <c r="C806" s="105" t="s">
        <v>3643</v>
      </c>
      <c r="D806" s="111" t="s">
        <v>4796</v>
      </c>
      <c r="E806" s="105" t="s">
        <v>4797</v>
      </c>
      <c r="F806" s="81"/>
      <c r="G806" s="81"/>
      <c r="I806" s="38" t="str">
        <f t="shared" si="72"/>
        <v/>
      </c>
      <c r="K806" s="38" t="e">
        <f t="shared" si="73"/>
        <v>#NUM!</v>
      </c>
      <c r="L806" s="38" t="e">
        <f t="shared" si="74"/>
        <v>#NUM!</v>
      </c>
      <c r="N806" s="38" t="str">
        <f t="shared" si="75"/>
        <v/>
      </c>
      <c r="P806" s="38" t="e">
        <f t="shared" si="76"/>
        <v>#NUM!</v>
      </c>
      <c r="Q806" s="38" t="e">
        <f t="shared" si="77"/>
        <v>#NUM!</v>
      </c>
    </row>
    <row r="807" spans="1:17" ht="17.399999999999999" x14ac:dyDescent="0.2">
      <c r="A807" s="81" t="s">
        <v>2478</v>
      </c>
      <c r="B807" s="105" t="s">
        <v>52</v>
      </c>
      <c r="C807" s="105" t="s">
        <v>3643</v>
      </c>
      <c r="D807" s="111" t="s">
        <v>4798</v>
      </c>
      <c r="E807" s="105" t="s">
        <v>4799</v>
      </c>
      <c r="F807" s="81"/>
      <c r="G807" s="81"/>
      <c r="I807" s="38" t="str">
        <f t="shared" si="72"/>
        <v/>
      </c>
      <c r="K807" s="38" t="e">
        <f t="shared" si="73"/>
        <v>#NUM!</v>
      </c>
      <c r="L807" s="38" t="e">
        <f t="shared" si="74"/>
        <v>#NUM!</v>
      </c>
      <c r="N807" s="38" t="str">
        <f t="shared" si="75"/>
        <v/>
      </c>
      <c r="P807" s="38" t="e">
        <f t="shared" si="76"/>
        <v>#NUM!</v>
      </c>
      <c r="Q807" s="38" t="e">
        <f t="shared" si="77"/>
        <v>#NUM!</v>
      </c>
    </row>
    <row r="808" spans="1:17" ht="17.399999999999999" x14ac:dyDescent="0.2">
      <c r="A808" s="81" t="s">
        <v>2478</v>
      </c>
      <c r="B808" s="105" t="s">
        <v>52</v>
      </c>
      <c r="C808" s="105" t="s">
        <v>3643</v>
      </c>
      <c r="D808" s="111" t="s">
        <v>4800</v>
      </c>
      <c r="E808" s="105" t="s">
        <v>4801</v>
      </c>
      <c r="F808" s="81"/>
      <c r="G808" s="81"/>
      <c r="I808" s="38" t="str">
        <f t="shared" si="72"/>
        <v/>
      </c>
      <c r="K808" s="38" t="e">
        <f t="shared" si="73"/>
        <v>#NUM!</v>
      </c>
      <c r="L808" s="38" t="e">
        <f t="shared" si="74"/>
        <v>#NUM!</v>
      </c>
      <c r="N808" s="38" t="str">
        <f t="shared" si="75"/>
        <v/>
      </c>
      <c r="P808" s="38" t="e">
        <f t="shared" si="76"/>
        <v>#NUM!</v>
      </c>
      <c r="Q808" s="38" t="e">
        <f t="shared" si="77"/>
        <v>#NUM!</v>
      </c>
    </row>
    <row r="809" spans="1:17" ht="17.399999999999999" x14ac:dyDescent="0.2">
      <c r="A809" s="81" t="s">
        <v>2478</v>
      </c>
      <c r="B809" s="105" t="s">
        <v>52</v>
      </c>
      <c r="C809" s="105" t="s">
        <v>3643</v>
      </c>
      <c r="D809" s="111" t="s">
        <v>4802</v>
      </c>
      <c r="E809" s="105" t="s">
        <v>4803</v>
      </c>
      <c r="F809" s="81"/>
      <c r="G809" s="81"/>
      <c r="I809" s="38" t="str">
        <f t="shared" si="72"/>
        <v/>
      </c>
      <c r="K809" s="38" t="e">
        <f t="shared" si="73"/>
        <v>#NUM!</v>
      </c>
      <c r="L809" s="38" t="e">
        <f t="shared" si="74"/>
        <v>#NUM!</v>
      </c>
      <c r="N809" s="38" t="str">
        <f t="shared" si="75"/>
        <v/>
      </c>
      <c r="P809" s="38" t="e">
        <f t="shared" si="76"/>
        <v>#NUM!</v>
      </c>
      <c r="Q809" s="38" t="e">
        <f t="shared" si="77"/>
        <v>#NUM!</v>
      </c>
    </row>
    <row r="810" spans="1:17" ht="17.399999999999999" x14ac:dyDescent="0.2">
      <c r="A810" s="81" t="s">
        <v>2478</v>
      </c>
      <c r="B810" s="105" t="s">
        <v>52</v>
      </c>
      <c r="C810" s="105" t="s">
        <v>3643</v>
      </c>
      <c r="D810" s="111" t="s">
        <v>4804</v>
      </c>
      <c r="E810" s="105" t="s">
        <v>4805</v>
      </c>
      <c r="F810" s="81"/>
      <c r="G810" s="81"/>
      <c r="I810" s="38" t="str">
        <f t="shared" si="72"/>
        <v/>
      </c>
      <c r="K810" s="38" t="e">
        <f t="shared" si="73"/>
        <v>#NUM!</v>
      </c>
      <c r="L810" s="38" t="e">
        <f t="shared" si="74"/>
        <v>#NUM!</v>
      </c>
      <c r="N810" s="38" t="str">
        <f t="shared" si="75"/>
        <v/>
      </c>
      <c r="P810" s="38" t="e">
        <f t="shared" si="76"/>
        <v>#NUM!</v>
      </c>
      <c r="Q810" s="38" t="e">
        <f t="shared" si="77"/>
        <v>#NUM!</v>
      </c>
    </row>
    <row r="811" spans="1:17" ht="17.399999999999999" x14ac:dyDescent="0.2">
      <c r="A811" s="81" t="s">
        <v>2478</v>
      </c>
      <c r="B811" s="105" t="s">
        <v>52</v>
      </c>
      <c r="C811" s="105" t="s">
        <v>3643</v>
      </c>
      <c r="D811" s="111" t="s">
        <v>4806</v>
      </c>
      <c r="E811" s="105" t="s">
        <v>4807</v>
      </c>
      <c r="F811" s="81"/>
      <c r="G811" s="81"/>
      <c r="I811" s="38" t="str">
        <f t="shared" si="72"/>
        <v/>
      </c>
      <c r="K811" s="38" t="e">
        <f t="shared" si="73"/>
        <v>#NUM!</v>
      </c>
      <c r="L811" s="38" t="e">
        <f t="shared" si="74"/>
        <v>#NUM!</v>
      </c>
      <c r="N811" s="38" t="str">
        <f t="shared" si="75"/>
        <v/>
      </c>
      <c r="P811" s="38" t="e">
        <f t="shared" si="76"/>
        <v>#NUM!</v>
      </c>
      <c r="Q811" s="38" t="e">
        <f t="shared" si="77"/>
        <v>#NUM!</v>
      </c>
    </row>
    <row r="812" spans="1:17" ht="17.399999999999999" x14ac:dyDescent="0.2">
      <c r="A812" s="81" t="s">
        <v>2478</v>
      </c>
      <c r="B812" s="105" t="s">
        <v>52</v>
      </c>
      <c r="C812" s="105" t="s">
        <v>3652</v>
      </c>
      <c r="D812" s="111" t="s">
        <v>1557</v>
      </c>
      <c r="E812" s="105" t="s">
        <v>678</v>
      </c>
      <c r="F812" s="81"/>
      <c r="G812" s="81"/>
      <c r="I812" s="38" t="str">
        <f t="shared" si="72"/>
        <v/>
      </c>
      <c r="K812" s="38" t="e">
        <f t="shared" si="73"/>
        <v>#NUM!</v>
      </c>
      <c r="L812" s="38" t="e">
        <f t="shared" si="74"/>
        <v>#NUM!</v>
      </c>
      <c r="N812" s="38" t="str">
        <f t="shared" si="75"/>
        <v/>
      </c>
      <c r="P812" s="38" t="e">
        <f t="shared" si="76"/>
        <v>#NUM!</v>
      </c>
      <c r="Q812" s="38" t="e">
        <f t="shared" si="77"/>
        <v>#NUM!</v>
      </c>
    </row>
    <row r="813" spans="1:17" ht="17.399999999999999" x14ac:dyDescent="0.2">
      <c r="A813" s="81" t="s">
        <v>2478</v>
      </c>
      <c r="B813" s="105" t="s">
        <v>52</v>
      </c>
      <c r="C813" s="105" t="s">
        <v>3652</v>
      </c>
      <c r="D813" s="111" t="s">
        <v>1561</v>
      </c>
      <c r="E813" s="105" t="s">
        <v>682</v>
      </c>
      <c r="F813" s="81"/>
      <c r="G813" s="81"/>
      <c r="I813" s="38" t="str">
        <f t="shared" si="72"/>
        <v/>
      </c>
      <c r="K813" s="38" t="e">
        <f t="shared" si="73"/>
        <v>#NUM!</v>
      </c>
      <c r="L813" s="38" t="e">
        <f t="shared" si="74"/>
        <v>#NUM!</v>
      </c>
      <c r="N813" s="38" t="str">
        <f t="shared" si="75"/>
        <v/>
      </c>
      <c r="P813" s="38" t="e">
        <f t="shared" si="76"/>
        <v>#NUM!</v>
      </c>
      <c r="Q813" s="38" t="e">
        <f t="shared" si="77"/>
        <v>#NUM!</v>
      </c>
    </row>
    <row r="814" spans="1:17" ht="17.399999999999999" x14ac:dyDescent="0.2">
      <c r="A814" s="81" t="s">
        <v>2478</v>
      </c>
      <c r="B814" s="105" t="s">
        <v>52</v>
      </c>
      <c r="C814" s="105" t="s">
        <v>3633</v>
      </c>
      <c r="D814" s="111" t="s">
        <v>1457</v>
      </c>
      <c r="E814" s="105" t="s">
        <v>338</v>
      </c>
      <c r="F814" s="81"/>
      <c r="G814" s="81"/>
      <c r="I814" s="38" t="str">
        <f t="shared" si="72"/>
        <v/>
      </c>
      <c r="K814" s="38" t="e">
        <f t="shared" si="73"/>
        <v>#NUM!</v>
      </c>
      <c r="L814" s="38" t="e">
        <f t="shared" si="74"/>
        <v>#NUM!</v>
      </c>
      <c r="N814" s="38" t="str">
        <f t="shared" si="75"/>
        <v/>
      </c>
      <c r="P814" s="38" t="e">
        <f t="shared" si="76"/>
        <v>#NUM!</v>
      </c>
      <c r="Q814" s="38" t="e">
        <f t="shared" si="77"/>
        <v>#NUM!</v>
      </c>
    </row>
    <row r="815" spans="1:17" ht="17.399999999999999" x14ac:dyDescent="0.2">
      <c r="A815" s="81" t="s">
        <v>2478</v>
      </c>
      <c r="B815" s="105" t="s">
        <v>52</v>
      </c>
      <c r="C815" s="105" t="s">
        <v>3633</v>
      </c>
      <c r="D815" s="111" t="s">
        <v>3090</v>
      </c>
      <c r="E815" s="105" t="s">
        <v>3091</v>
      </c>
      <c r="F815" s="81"/>
      <c r="G815" s="81"/>
      <c r="I815" s="38" t="str">
        <f t="shared" si="72"/>
        <v/>
      </c>
      <c r="K815" s="38" t="e">
        <f t="shared" si="73"/>
        <v>#NUM!</v>
      </c>
      <c r="L815" s="38" t="e">
        <f t="shared" si="74"/>
        <v>#NUM!</v>
      </c>
      <c r="N815" s="38" t="str">
        <f t="shared" si="75"/>
        <v/>
      </c>
      <c r="P815" s="38" t="e">
        <f t="shared" si="76"/>
        <v>#NUM!</v>
      </c>
      <c r="Q815" s="38" t="e">
        <f t="shared" si="77"/>
        <v>#NUM!</v>
      </c>
    </row>
    <row r="816" spans="1:17" ht="17.399999999999999" x14ac:dyDescent="0.2">
      <c r="A816" s="81" t="s">
        <v>2478</v>
      </c>
      <c r="B816" s="105" t="s">
        <v>52</v>
      </c>
      <c r="C816" s="105" t="s">
        <v>3633</v>
      </c>
      <c r="D816" s="111" t="s">
        <v>1467</v>
      </c>
      <c r="E816" s="105" t="s">
        <v>2542</v>
      </c>
      <c r="F816" s="81"/>
      <c r="G816" s="81"/>
      <c r="I816" s="38" t="str">
        <f t="shared" si="72"/>
        <v/>
      </c>
      <c r="K816" s="38" t="e">
        <f t="shared" si="73"/>
        <v>#NUM!</v>
      </c>
      <c r="L816" s="38" t="e">
        <f t="shared" si="74"/>
        <v>#NUM!</v>
      </c>
      <c r="N816" s="38" t="str">
        <f t="shared" si="75"/>
        <v/>
      </c>
      <c r="P816" s="38" t="e">
        <f t="shared" si="76"/>
        <v>#NUM!</v>
      </c>
      <c r="Q816" s="38" t="e">
        <f t="shared" si="77"/>
        <v>#NUM!</v>
      </c>
    </row>
    <row r="817" spans="1:17" ht="17.399999999999999" x14ac:dyDescent="0.2">
      <c r="A817" s="81" t="s">
        <v>2478</v>
      </c>
      <c r="B817" s="105" t="s">
        <v>52</v>
      </c>
      <c r="C817" s="105" t="s">
        <v>3633</v>
      </c>
      <c r="D817" s="111" t="s">
        <v>1468</v>
      </c>
      <c r="E817" s="105" t="s">
        <v>2543</v>
      </c>
      <c r="F817" s="81"/>
      <c r="G817" s="81"/>
      <c r="I817" s="38" t="str">
        <f t="shared" si="72"/>
        <v/>
      </c>
      <c r="K817" s="38" t="e">
        <f t="shared" si="73"/>
        <v>#NUM!</v>
      </c>
      <c r="L817" s="38" t="e">
        <f t="shared" si="74"/>
        <v>#NUM!</v>
      </c>
      <c r="N817" s="38" t="str">
        <f t="shared" si="75"/>
        <v/>
      </c>
      <c r="P817" s="38" t="e">
        <f t="shared" si="76"/>
        <v>#NUM!</v>
      </c>
      <c r="Q817" s="38" t="e">
        <f t="shared" si="77"/>
        <v>#NUM!</v>
      </c>
    </row>
    <row r="818" spans="1:17" ht="17.399999999999999" x14ac:dyDescent="0.2">
      <c r="A818" s="81" t="s">
        <v>2478</v>
      </c>
      <c r="B818" s="105" t="s">
        <v>52</v>
      </c>
      <c r="C818" s="105" t="s">
        <v>3633</v>
      </c>
      <c r="D818" s="111" t="s">
        <v>1470</v>
      </c>
      <c r="E818" s="105" t="s">
        <v>55</v>
      </c>
      <c r="F818" s="81"/>
      <c r="G818" s="81"/>
      <c r="I818" s="38" t="str">
        <f t="shared" si="72"/>
        <v/>
      </c>
      <c r="K818" s="38" t="e">
        <f t="shared" si="73"/>
        <v>#NUM!</v>
      </c>
      <c r="L818" s="38" t="e">
        <f t="shared" si="74"/>
        <v>#NUM!</v>
      </c>
      <c r="N818" s="38" t="str">
        <f t="shared" si="75"/>
        <v/>
      </c>
      <c r="P818" s="38" t="e">
        <f t="shared" si="76"/>
        <v>#NUM!</v>
      </c>
      <c r="Q818" s="38" t="e">
        <f t="shared" si="77"/>
        <v>#NUM!</v>
      </c>
    </row>
    <row r="819" spans="1:17" ht="17.399999999999999" x14ac:dyDescent="0.2">
      <c r="A819" s="81" t="s">
        <v>2478</v>
      </c>
      <c r="B819" s="105" t="s">
        <v>52</v>
      </c>
      <c r="C819" s="105" t="s">
        <v>3633</v>
      </c>
      <c r="D819" s="111" t="s">
        <v>1475</v>
      </c>
      <c r="E819" s="105" t="s">
        <v>56</v>
      </c>
      <c r="F819" s="81"/>
      <c r="G819" s="81"/>
      <c r="I819" s="38" t="str">
        <f t="shared" si="72"/>
        <v/>
      </c>
      <c r="K819" s="38" t="e">
        <f t="shared" si="73"/>
        <v>#NUM!</v>
      </c>
      <c r="L819" s="38" t="e">
        <f t="shared" si="74"/>
        <v>#NUM!</v>
      </c>
      <c r="N819" s="38" t="str">
        <f t="shared" si="75"/>
        <v/>
      </c>
      <c r="P819" s="38" t="e">
        <f t="shared" si="76"/>
        <v>#NUM!</v>
      </c>
      <c r="Q819" s="38" t="e">
        <f t="shared" si="77"/>
        <v>#NUM!</v>
      </c>
    </row>
    <row r="820" spans="1:17" ht="17.399999999999999" x14ac:dyDescent="0.2">
      <c r="A820" s="81" t="s">
        <v>2478</v>
      </c>
      <c r="B820" s="105" t="s">
        <v>52</v>
      </c>
      <c r="C820" s="105" t="s">
        <v>3633</v>
      </c>
      <c r="D820" s="111" t="s">
        <v>1476</v>
      </c>
      <c r="E820" s="105" t="s">
        <v>57</v>
      </c>
      <c r="F820" s="81"/>
      <c r="G820" s="81"/>
      <c r="I820" s="38" t="str">
        <f t="shared" si="72"/>
        <v/>
      </c>
      <c r="K820" s="38" t="e">
        <f t="shared" si="73"/>
        <v>#NUM!</v>
      </c>
      <c r="L820" s="38" t="e">
        <f t="shared" si="74"/>
        <v>#NUM!</v>
      </c>
      <c r="N820" s="38" t="str">
        <f t="shared" si="75"/>
        <v/>
      </c>
      <c r="P820" s="38" t="e">
        <f t="shared" si="76"/>
        <v>#NUM!</v>
      </c>
      <c r="Q820" s="38" t="e">
        <f t="shared" si="77"/>
        <v>#NUM!</v>
      </c>
    </row>
    <row r="821" spans="1:17" ht="17.399999999999999" x14ac:dyDescent="0.2">
      <c r="A821" s="81" t="s">
        <v>2478</v>
      </c>
      <c r="B821" s="105" t="s">
        <v>52</v>
      </c>
      <c r="C821" s="105" t="s">
        <v>3633</v>
      </c>
      <c r="D821" s="111" t="s">
        <v>1477</v>
      </c>
      <c r="E821" s="105" t="s">
        <v>58</v>
      </c>
      <c r="F821" s="81"/>
      <c r="G821" s="81"/>
      <c r="I821" s="38" t="str">
        <f t="shared" si="72"/>
        <v/>
      </c>
      <c r="K821" s="38" t="e">
        <f t="shared" si="73"/>
        <v>#NUM!</v>
      </c>
      <c r="L821" s="38" t="e">
        <f t="shared" si="74"/>
        <v>#NUM!</v>
      </c>
      <c r="N821" s="38" t="str">
        <f t="shared" si="75"/>
        <v/>
      </c>
      <c r="P821" s="38" t="e">
        <f t="shared" si="76"/>
        <v>#NUM!</v>
      </c>
      <c r="Q821" s="38" t="e">
        <f t="shared" si="77"/>
        <v>#NUM!</v>
      </c>
    </row>
    <row r="822" spans="1:17" ht="17.399999999999999" x14ac:dyDescent="0.2">
      <c r="A822" s="81" t="s">
        <v>2478</v>
      </c>
      <c r="B822" s="105" t="s">
        <v>52</v>
      </c>
      <c r="C822" s="105" t="s">
        <v>3633</v>
      </c>
      <c r="D822" s="111" t="s">
        <v>1501</v>
      </c>
      <c r="E822" s="105" t="s">
        <v>70</v>
      </c>
      <c r="F822" s="81"/>
      <c r="G822" s="81"/>
      <c r="I822" s="38" t="str">
        <f t="shared" si="72"/>
        <v/>
      </c>
      <c r="K822" s="38" t="e">
        <f t="shared" si="73"/>
        <v>#NUM!</v>
      </c>
      <c r="L822" s="38" t="e">
        <f t="shared" si="74"/>
        <v>#NUM!</v>
      </c>
      <c r="N822" s="38" t="str">
        <f t="shared" si="75"/>
        <v/>
      </c>
      <c r="P822" s="38" t="e">
        <f t="shared" si="76"/>
        <v>#NUM!</v>
      </c>
      <c r="Q822" s="38" t="e">
        <f t="shared" si="77"/>
        <v>#NUM!</v>
      </c>
    </row>
    <row r="823" spans="1:17" ht="17.399999999999999" x14ac:dyDescent="0.2">
      <c r="A823" s="81" t="s">
        <v>2478</v>
      </c>
      <c r="B823" s="105" t="s">
        <v>52</v>
      </c>
      <c r="C823" s="105" t="s">
        <v>3633</v>
      </c>
      <c r="D823" s="111" t="s">
        <v>1513</v>
      </c>
      <c r="E823" s="105" t="s">
        <v>255</v>
      </c>
      <c r="F823" s="81"/>
      <c r="G823" s="81"/>
      <c r="I823" s="38" t="str">
        <f t="shared" si="72"/>
        <v/>
      </c>
      <c r="K823" s="38" t="e">
        <f t="shared" si="73"/>
        <v>#NUM!</v>
      </c>
      <c r="L823" s="38" t="e">
        <f t="shared" si="74"/>
        <v>#NUM!</v>
      </c>
      <c r="N823" s="38" t="str">
        <f t="shared" si="75"/>
        <v/>
      </c>
      <c r="P823" s="38" t="e">
        <f t="shared" si="76"/>
        <v>#NUM!</v>
      </c>
      <c r="Q823" s="38" t="e">
        <f t="shared" si="77"/>
        <v>#NUM!</v>
      </c>
    </row>
    <row r="824" spans="1:17" ht="17.399999999999999" x14ac:dyDescent="0.2">
      <c r="A824" s="81" t="s">
        <v>2478</v>
      </c>
      <c r="B824" s="105" t="s">
        <v>52</v>
      </c>
      <c r="C824" s="105" t="s">
        <v>3633</v>
      </c>
      <c r="D824" s="111" t="s">
        <v>1528</v>
      </c>
      <c r="E824" s="105" t="s">
        <v>76</v>
      </c>
      <c r="F824" s="81"/>
      <c r="G824" s="81"/>
      <c r="I824" s="38" t="str">
        <f t="shared" si="72"/>
        <v/>
      </c>
      <c r="K824" s="38" t="e">
        <f t="shared" si="73"/>
        <v>#NUM!</v>
      </c>
      <c r="L824" s="38" t="e">
        <f t="shared" si="74"/>
        <v>#NUM!</v>
      </c>
      <c r="N824" s="38" t="str">
        <f t="shared" si="75"/>
        <v/>
      </c>
      <c r="P824" s="38" t="e">
        <f t="shared" si="76"/>
        <v>#NUM!</v>
      </c>
      <c r="Q824" s="38" t="e">
        <f t="shared" si="77"/>
        <v>#NUM!</v>
      </c>
    </row>
    <row r="825" spans="1:17" ht="17.399999999999999" x14ac:dyDescent="0.2">
      <c r="A825" s="81" t="s">
        <v>2478</v>
      </c>
      <c r="B825" s="105" t="s">
        <v>52</v>
      </c>
      <c r="C825" s="105" t="s">
        <v>3633</v>
      </c>
      <c r="D825" s="111" t="s">
        <v>1529</v>
      </c>
      <c r="E825" s="105" t="s">
        <v>77</v>
      </c>
      <c r="F825" s="81"/>
      <c r="G825" s="81"/>
      <c r="I825" s="38" t="str">
        <f t="shared" si="72"/>
        <v/>
      </c>
      <c r="K825" s="38" t="e">
        <f t="shared" si="73"/>
        <v>#NUM!</v>
      </c>
      <c r="L825" s="38" t="e">
        <f t="shared" si="74"/>
        <v>#NUM!</v>
      </c>
      <c r="N825" s="38" t="str">
        <f t="shared" si="75"/>
        <v/>
      </c>
      <c r="P825" s="38" t="e">
        <f t="shared" si="76"/>
        <v>#NUM!</v>
      </c>
      <c r="Q825" s="38" t="e">
        <f t="shared" si="77"/>
        <v>#NUM!</v>
      </c>
    </row>
    <row r="826" spans="1:17" ht="17.399999999999999" x14ac:dyDescent="0.2">
      <c r="A826" s="81" t="s">
        <v>2478</v>
      </c>
      <c r="B826" s="105" t="s">
        <v>52</v>
      </c>
      <c r="C826" s="105" t="s">
        <v>3633</v>
      </c>
      <c r="D826" s="111" t="s">
        <v>4808</v>
      </c>
      <c r="E826" s="105" t="s">
        <v>4809</v>
      </c>
      <c r="F826" s="81"/>
      <c r="G826" s="81"/>
      <c r="I826" s="38" t="str">
        <f t="shared" si="72"/>
        <v/>
      </c>
      <c r="K826" s="38" t="e">
        <f t="shared" si="73"/>
        <v>#NUM!</v>
      </c>
      <c r="L826" s="38" t="e">
        <f t="shared" si="74"/>
        <v>#NUM!</v>
      </c>
      <c r="N826" s="38" t="str">
        <f t="shared" si="75"/>
        <v/>
      </c>
      <c r="P826" s="38" t="e">
        <f t="shared" si="76"/>
        <v>#NUM!</v>
      </c>
      <c r="Q826" s="38" t="e">
        <f t="shared" si="77"/>
        <v>#NUM!</v>
      </c>
    </row>
    <row r="827" spans="1:17" ht="17.399999999999999" x14ac:dyDescent="0.2">
      <c r="A827" s="81" t="s">
        <v>2478</v>
      </c>
      <c r="B827" s="105" t="s">
        <v>52</v>
      </c>
      <c r="C827" s="105" t="s">
        <v>3633</v>
      </c>
      <c r="D827" s="111" t="s">
        <v>4810</v>
      </c>
      <c r="E827" s="105" t="s">
        <v>4811</v>
      </c>
      <c r="F827" s="81"/>
      <c r="G827" s="81"/>
      <c r="I827" s="38" t="str">
        <f t="shared" si="72"/>
        <v/>
      </c>
      <c r="K827" s="38" t="e">
        <f t="shared" si="73"/>
        <v>#NUM!</v>
      </c>
      <c r="L827" s="38" t="e">
        <f t="shared" si="74"/>
        <v>#NUM!</v>
      </c>
      <c r="N827" s="38" t="str">
        <f t="shared" si="75"/>
        <v/>
      </c>
      <c r="P827" s="38" t="e">
        <f t="shared" si="76"/>
        <v>#NUM!</v>
      </c>
      <c r="Q827" s="38" t="e">
        <f t="shared" si="77"/>
        <v>#NUM!</v>
      </c>
    </row>
    <row r="828" spans="1:17" ht="17.399999999999999" x14ac:dyDescent="0.2">
      <c r="A828" s="81" t="s">
        <v>2478</v>
      </c>
      <c r="B828" s="105" t="s">
        <v>52</v>
      </c>
      <c r="C828" s="105" t="s">
        <v>3633</v>
      </c>
      <c r="D828" s="111" t="s">
        <v>4812</v>
      </c>
      <c r="E828" s="105" t="s">
        <v>4813</v>
      </c>
      <c r="F828" s="81"/>
      <c r="G828" s="81"/>
      <c r="I828" s="38" t="str">
        <f t="shared" si="72"/>
        <v/>
      </c>
      <c r="K828" s="38" t="e">
        <f t="shared" si="73"/>
        <v>#NUM!</v>
      </c>
      <c r="L828" s="38" t="e">
        <f t="shared" si="74"/>
        <v>#NUM!</v>
      </c>
      <c r="N828" s="38" t="str">
        <f t="shared" si="75"/>
        <v/>
      </c>
      <c r="P828" s="38" t="e">
        <f t="shared" si="76"/>
        <v>#NUM!</v>
      </c>
      <c r="Q828" s="38" t="e">
        <f t="shared" si="77"/>
        <v>#NUM!</v>
      </c>
    </row>
    <row r="829" spans="1:17" ht="17.399999999999999" x14ac:dyDescent="0.2">
      <c r="A829" s="81" t="s">
        <v>2478</v>
      </c>
      <c r="B829" s="105" t="s">
        <v>52</v>
      </c>
      <c r="C829" s="105" t="s">
        <v>3633</v>
      </c>
      <c r="D829" s="111" t="s">
        <v>4814</v>
      </c>
      <c r="E829" s="105" t="s">
        <v>4815</v>
      </c>
      <c r="F829" s="81"/>
      <c r="G829" s="81"/>
      <c r="I829" s="38" t="str">
        <f t="shared" si="72"/>
        <v/>
      </c>
      <c r="K829" s="38" t="e">
        <f t="shared" si="73"/>
        <v>#NUM!</v>
      </c>
      <c r="L829" s="38" t="e">
        <f t="shared" si="74"/>
        <v>#NUM!</v>
      </c>
      <c r="N829" s="38" t="str">
        <f t="shared" si="75"/>
        <v/>
      </c>
      <c r="P829" s="38" t="e">
        <f t="shared" si="76"/>
        <v>#NUM!</v>
      </c>
      <c r="Q829" s="38" t="e">
        <f t="shared" si="77"/>
        <v>#NUM!</v>
      </c>
    </row>
    <row r="830" spans="1:17" ht="17.399999999999999" x14ac:dyDescent="0.2">
      <c r="A830" s="81" t="s">
        <v>2478</v>
      </c>
      <c r="B830" s="105" t="s">
        <v>52</v>
      </c>
      <c r="C830" s="105" t="s">
        <v>3633</v>
      </c>
      <c r="D830" s="111" t="s">
        <v>4816</v>
      </c>
      <c r="E830" s="105" t="s">
        <v>4817</v>
      </c>
      <c r="F830" s="81"/>
      <c r="G830" s="81"/>
      <c r="I830" s="38" t="str">
        <f t="shared" si="72"/>
        <v/>
      </c>
      <c r="K830" s="38" t="e">
        <f t="shared" si="73"/>
        <v>#NUM!</v>
      </c>
      <c r="L830" s="38" t="e">
        <f t="shared" si="74"/>
        <v>#NUM!</v>
      </c>
      <c r="N830" s="38" t="str">
        <f t="shared" si="75"/>
        <v/>
      </c>
      <c r="P830" s="38" t="e">
        <f t="shared" si="76"/>
        <v>#NUM!</v>
      </c>
      <c r="Q830" s="38" t="e">
        <f t="shared" si="77"/>
        <v>#NUM!</v>
      </c>
    </row>
    <row r="831" spans="1:17" ht="17.399999999999999" x14ac:dyDescent="0.2">
      <c r="A831" s="81" t="s">
        <v>2478</v>
      </c>
      <c r="B831" s="105" t="s">
        <v>52</v>
      </c>
      <c r="C831" s="105" t="s">
        <v>3633</v>
      </c>
      <c r="D831" s="111" t="s">
        <v>4818</v>
      </c>
      <c r="E831" s="105" t="s">
        <v>4819</v>
      </c>
      <c r="F831" s="81"/>
      <c r="G831" s="81"/>
      <c r="I831" s="38" t="str">
        <f t="shared" si="72"/>
        <v/>
      </c>
      <c r="K831" s="38" t="e">
        <f t="shared" si="73"/>
        <v>#NUM!</v>
      </c>
      <c r="L831" s="38" t="e">
        <f t="shared" si="74"/>
        <v>#NUM!</v>
      </c>
      <c r="N831" s="38" t="str">
        <f t="shared" si="75"/>
        <v/>
      </c>
      <c r="P831" s="38" t="e">
        <f t="shared" si="76"/>
        <v>#NUM!</v>
      </c>
      <c r="Q831" s="38" t="e">
        <f t="shared" si="77"/>
        <v>#NUM!</v>
      </c>
    </row>
    <row r="832" spans="1:17" ht="17.399999999999999" x14ac:dyDescent="0.2">
      <c r="A832" s="81" t="s">
        <v>2478</v>
      </c>
      <c r="B832" s="105" t="s">
        <v>52</v>
      </c>
      <c r="C832" s="105" t="s">
        <v>3633</v>
      </c>
      <c r="D832" s="111" t="s">
        <v>4820</v>
      </c>
      <c r="E832" s="105" t="s">
        <v>4821</v>
      </c>
      <c r="F832" s="81"/>
      <c r="G832" s="81"/>
      <c r="I832" s="38" t="str">
        <f t="shared" si="72"/>
        <v/>
      </c>
      <c r="K832" s="38" t="e">
        <f t="shared" si="73"/>
        <v>#NUM!</v>
      </c>
      <c r="L832" s="38" t="e">
        <f t="shared" si="74"/>
        <v>#NUM!</v>
      </c>
      <c r="N832" s="38" t="str">
        <f t="shared" si="75"/>
        <v/>
      </c>
      <c r="P832" s="38" t="e">
        <f t="shared" si="76"/>
        <v>#NUM!</v>
      </c>
      <c r="Q832" s="38" t="e">
        <f t="shared" si="77"/>
        <v>#NUM!</v>
      </c>
    </row>
    <row r="833" spans="1:17" ht="17.399999999999999" x14ac:dyDescent="0.2">
      <c r="A833" s="81" t="s">
        <v>2478</v>
      </c>
      <c r="B833" s="105" t="s">
        <v>52</v>
      </c>
      <c r="C833" s="105" t="s">
        <v>3633</v>
      </c>
      <c r="D833" s="111" t="s">
        <v>4822</v>
      </c>
      <c r="E833" s="105" t="s">
        <v>4823</v>
      </c>
      <c r="F833" s="81"/>
      <c r="G833" s="81"/>
      <c r="I833" s="38" t="str">
        <f t="shared" si="72"/>
        <v/>
      </c>
      <c r="K833" s="38" t="e">
        <f t="shared" si="73"/>
        <v>#NUM!</v>
      </c>
      <c r="L833" s="38" t="e">
        <f t="shared" si="74"/>
        <v>#NUM!</v>
      </c>
      <c r="N833" s="38" t="str">
        <f t="shared" si="75"/>
        <v/>
      </c>
      <c r="P833" s="38" t="e">
        <f t="shared" si="76"/>
        <v>#NUM!</v>
      </c>
      <c r="Q833" s="38" t="e">
        <f t="shared" si="77"/>
        <v>#NUM!</v>
      </c>
    </row>
    <row r="834" spans="1:17" ht="17.399999999999999" x14ac:dyDescent="0.2">
      <c r="A834" s="81" t="s">
        <v>2478</v>
      </c>
      <c r="B834" s="105" t="s">
        <v>52</v>
      </c>
      <c r="C834" s="105" t="s">
        <v>3633</v>
      </c>
      <c r="D834" s="111" t="s">
        <v>4824</v>
      </c>
      <c r="E834" s="105" t="s">
        <v>4825</v>
      </c>
      <c r="F834" s="81"/>
      <c r="G834" s="81"/>
      <c r="I834" s="38" t="str">
        <f t="shared" si="72"/>
        <v/>
      </c>
      <c r="K834" s="38" t="e">
        <f t="shared" si="73"/>
        <v>#NUM!</v>
      </c>
      <c r="L834" s="38" t="e">
        <f t="shared" si="74"/>
        <v>#NUM!</v>
      </c>
      <c r="N834" s="38" t="str">
        <f t="shared" si="75"/>
        <v/>
      </c>
      <c r="P834" s="38" t="e">
        <f t="shared" si="76"/>
        <v>#NUM!</v>
      </c>
      <c r="Q834" s="38" t="e">
        <f t="shared" si="77"/>
        <v>#NUM!</v>
      </c>
    </row>
    <row r="835" spans="1:17" ht="17.399999999999999" x14ac:dyDescent="0.2">
      <c r="A835" s="81" t="s">
        <v>2478</v>
      </c>
      <c r="B835" s="105" t="s">
        <v>52</v>
      </c>
      <c r="C835" s="105" t="s">
        <v>3633</v>
      </c>
      <c r="D835" s="111" t="s">
        <v>4826</v>
      </c>
      <c r="E835" s="105" t="s">
        <v>4827</v>
      </c>
      <c r="F835" s="81"/>
      <c r="G835" s="81"/>
      <c r="I835" s="38" t="str">
        <f t="shared" ref="I835:I898" si="78">IF(F835&lt;&gt;0,ROW(),"")</f>
        <v/>
      </c>
      <c r="K835" s="38" t="e">
        <f t="shared" ref="K835:K898" si="79">IF(ROW()&gt;=MAX($I:$I),"",INDEX(E:E,SMALL($I:$I,ROW(E834))))</f>
        <v>#NUM!</v>
      </c>
      <c r="L835" s="38" t="e">
        <f t="shared" ref="L835:L898" si="80">IF(ROW()&gt;=MAX($I:$I),"",INDEX(F:F,SMALL($I:$I,ROW(F834))))</f>
        <v>#NUM!</v>
      </c>
      <c r="N835" s="38" t="str">
        <f t="shared" ref="N835:N898" si="81">IF(G835&lt;&gt;0,ROW(),"")</f>
        <v/>
      </c>
      <c r="P835" s="38" t="e">
        <f t="shared" ref="P835:P898" si="82">IF(ROW()&gt;=MAX($N:$N),"",INDEX(E:E,SMALL($N:$N,ROW(E834))))</f>
        <v>#NUM!</v>
      </c>
      <c r="Q835" s="38" t="e">
        <f t="shared" ref="Q835:Q898" si="83">IF(ROW()&gt;=MAX($N:$N),"",INDEX(G:G,SMALL($N:$N,ROW(G834))))</f>
        <v>#NUM!</v>
      </c>
    </row>
    <row r="836" spans="1:17" ht="17.399999999999999" x14ac:dyDescent="0.2">
      <c r="A836" s="81" t="s">
        <v>2478</v>
      </c>
      <c r="B836" s="105" t="s">
        <v>52</v>
      </c>
      <c r="C836" s="105" t="s">
        <v>3633</v>
      </c>
      <c r="D836" s="111" t="s">
        <v>4828</v>
      </c>
      <c r="E836" s="105" t="s">
        <v>4829</v>
      </c>
      <c r="F836" s="81"/>
      <c r="G836" s="81"/>
      <c r="I836" s="38" t="str">
        <f t="shared" si="78"/>
        <v/>
      </c>
      <c r="K836" s="38" t="e">
        <f t="shared" si="79"/>
        <v>#NUM!</v>
      </c>
      <c r="L836" s="38" t="e">
        <f t="shared" si="80"/>
        <v>#NUM!</v>
      </c>
      <c r="N836" s="38" t="str">
        <f t="shared" si="81"/>
        <v/>
      </c>
      <c r="P836" s="38" t="e">
        <f t="shared" si="82"/>
        <v>#NUM!</v>
      </c>
      <c r="Q836" s="38" t="e">
        <f t="shared" si="83"/>
        <v>#NUM!</v>
      </c>
    </row>
    <row r="837" spans="1:17" ht="17.399999999999999" x14ac:dyDescent="0.2">
      <c r="A837" s="81" t="s">
        <v>2478</v>
      </c>
      <c r="B837" s="105" t="s">
        <v>52</v>
      </c>
      <c r="C837" s="105" t="s">
        <v>3633</v>
      </c>
      <c r="D837" s="111" t="s">
        <v>4830</v>
      </c>
      <c r="E837" s="105" t="s">
        <v>4831</v>
      </c>
      <c r="F837" s="81"/>
      <c r="G837" s="81"/>
      <c r="I837" s="38" t="str">
        <f t="shared" si="78"/>
        <v/>
      </c>
      <c r="K837" s="38" t="e">
        <f t="shared" si="79"/>
        <v>#NUM!</v>
      </c>
      <c r="L837" s="38" t="e">
        <f t="shared" si="80"/>
        <v>#NUM!</v>
      </c>
      <c r="N837" s="38" t="str">
        <f t="shared" si="81"/>
        <v/>
      </c>
      <c r="P837" s="38" t="e">
        <f t="shared" si="82"/>
        <v>#NUM!</v>
      </c>
      <c r="Q837" s="38" t="e">
        <f t="shared" si="83"/>
        <v>#NUM!</v>
      </c>
    </row>
    <row r="838" spans="1:17" ht="17.399999999999999" x14ac:dyDescent="0.2">
      <c r="A838" s="81" t="s">
        <v>2478</v>
      </c>
      <c r="B838" s="105" t="s">
        <v>52</v>
      </c>
      <c r="C838" s="105" t="s">
        <v>3633</v>
      </c>
      <c r="D838" s="111" t="s">
        <v>4832</v>
      </c>
      <c r="E838" s="105" t="s">
        <v>4833</v>
      </c>
      <c r="F838" s="81"/>
      <c r="G838" s="81"/>
      <c r="I838" s="38" t="str">
        <f t="shared" si="78"/>
        <v/>
      </c>
      <c r="K838" s="38" t="e">
        <f t="shared" si="79"/>
        <v>#NUM!</v>
      </c>
      <c r="L838" s="38" t="e">
        <f t="shared" si="80"/>
        <v>#NUM!</v>
      </c>
      <c r="N838" s="38" t="str">
        <f t="shared" si="81"/>
        <v/>
      </c>
      <c r="P838" s="38" t="e">
        <f t="shared" si="82"/>
        <v>#NUM!</v>
      </c>
      <c r="Q838" s="38" t="e">
        <f t="shared" si="83"/>
        <v>#NUM!</v>
      </c>
    </row>
    <row r="839" spans="1:17" ht="17.399999999999999" x14ac:dyDescent="0.2">
      <c r="A839" s="81" t="s">
        <v>2478</v>
      </c>
      <c r="B839" s="105" t="s">
        <v>52</v>
      </c>
      <c r="C839" s="105" t="s">
        <v>3633</v>
      </c>
      <c r="D839" s="111" t="s">
        <v>4834</v>
      </c>
      <c r="E839" s="105" t="s">
        <v>4835</v>
      </c>
      <c r="F839" s="81"/>
      <c r="G839" s="81"/>
      <c r="I839" s="38" t="str">
        <f t="shared" si="78"/>
        <v/>
      </c>
      <c r="K839" s="38" t="e">
        <f t="shared" si="79"/>
        <v>#NUM!</v>
      </c>
      <c r="L839" s="38" t="e">
        <f t="shared" si="80"/>
        <v>#NUM!</v>
      </c>
      <c r="N839" s="38" t="str">
        <f t="shared" si="81"/>
        <v/>
      </c>
      <c r="P839" s="38" t="e">
        <f t="shared" si="82"/>
        <v>#NUM!</v>
      </c>
      <c r="Q839" s="38" t="e">
        <f t="shared" si="83"/>
        <v>#NUM!</v>
      </c>
    </row>
    <row r="840" spans="1:17" ht="17.399999999999999" x14ac:dyDescent="0.2">
      <c r="A840" s="81" t="s">
        <v>2478</v>
      </c>
      <c r="B840" s="105" t="s">
        <v>52</v>
      </c>
      <c r="C840" s="105" t="s">
        <v>3633</v>
      </c>
      <c r="D840" s="111" t="s">
        <v>4836</v>
      </c>
      <c r="E840" s="105" t="s">
        <v>4837</v>
      </c>
      <c r="F840" s="81"/>
      <c r="G840" s="81"/>
      <c r="I840" s="38" t="str">
        <f t="shared" si="78"/>
        <v/>
      </c>
      <c r="K840" s="38" t="e">
        <f t="shared" si="79"/>
        <v>#NUM!</v>
      </c>
      <c r="L840" s="38" t="e">
        <f t="shared" si="80"/>
        <v>#NUM!</v>
      </c>
      <c r="N840" s="38" t="str">
        <f t="shared" si="81"/>
        <v/>
      </c>
      <c r="P840" s="38" t="e">
        <f t="shared" si="82"/>
        <v>#NUM!</v>
      </c>
      <c r="Q840" s="38" t="e">
        <f t="shared" si="83"/>
        <v>#NUM!</v>
      </c>
    </row>
    <row r="841" spans="1:17" ht="17.399999999999999" x14ac:dyDescent="0.2">
      <c r="A841" s="81" t="s">
        <v>2478</v>
      </c>
      <c r="B841" s="105" t="s">
        <v>52</v>
      </c>
      <c r="C841" s="105" t="s">
        <v>3633</v>
      </c>
      <c r="D841" s="111" t="s">
        <v>4838</v>
      </c>
      <c r="E841" s="105" t="s">
        <v>4839</v>
      </c>
      <c r="F841" s="81"/>
      <c r="G841" s="81"/>
      <c r="I841" s="38" t="str">
        <f t="shared" si="78"/>
        <v/>
      </c>
      <c r="K841" s="38" t="e">
        <f t="shared" si="79"/>
        <v>#NUM!</v>
      </c>
      <c r="L841" s="38" t="e">
        <f t="shared" si="80"/>
        <v>#NUM!</v>
      </c>
      <c r="N841" s="38" t="str">
        <f t="shared" si="81"/>
        <v/>
      </c>
      <c r="P841" s="38" t="e">
        <f t="shared" si="82"/>
        <v>#NUM!</v>
      </c>
      <c r="Q841" s="38" t="e">
        <f t="shared" si="83"/>
        <v>#NUM!</v>
      </c>
    </row>
    <row r="842" spans="1:17" ht="17.399999999999999" x14ac:dyDescent="0.2">
      <c r="A842" s="81" t="s">
        <v>2478</v>
      </c>
      <c r="B842" s="105" t="s">
        <v>52</v>
      </c>
      <c r="C842" s="105" t="s">
        <v>3633</v>
      </c>
      <c r="D842" s="111" t="s">
        <v>4840</v>
      </c>
      <c r="E842" s="105" t="s">
        <v>4841</v>
      </c>
      <c r="F842" s="81"/>
      <c r="G842" s="81"/>
      <c r="I842" s="38" t="str">
        <f t="shared" si="78"/>
        <v/>
      </c>
      <c r="K842" s="38" t="e">
        <f t="shared" si="79"/>
        <v>#NUM!</v>
      </c>
      <c r="L842" s="38" t="e">
        <f t="shared" si="80"/>
        <v>#NUM!</v>
      </c>
      <c r="N842" s="38" t="str">
        <f t="shared" si="81"/>
        <v/>
      </c>
      <c r="P842" s="38" t="e">
        <f t="shared" si="82"/>
        <v>#NUM!</v>
      </c>
      <c r="Q842" s="38" t="e">
        <f t="shared" si="83"/>
        <v>#NUM!</v>
      </c>
    </row>
    <row r="843" spans="1:17" ht="17.399999999999999" x14ac:dyDescent="0.2">
      <c r="A843" s="81" t="s">
        <v>2478</v>
      </c>
      <c r="B843" s="105" t="s">
        <v>52</v>
      </c>
      <c r="C843" s="105" t="s">
        <v>3633</v>
      </c>
      <c r="D843" s="111" t="s">
        <v>4842</v>
      </c>
      <c r="E843" s="105" t="s">
        <v>4843</v>
      </c>
      <c r="F843" s="81"/>
      <c r="G843" s="81"/>
      <c r="I843" s="38" t="str">
        <f t="shared" si="78"/>
        <v/>
      </c>
      <c r="K843" s="38" t="e">
        <f t="shared" si="79"/>
        <v>#NUM!</v>
      </c>
      <c r="L843" s="38" t="e">
        <f t="shared" si="80"/>
        <v>#NUM!</v>
      </c>
      <c r="N843" s="38" t="str">
        <f t="shared" si="81"/>
        <v/>
      </c>
      <c r="P843" s="38" t="e">
        <f t="shared" si="82"/>
        <v>#NUM!</v>
      </c>
      <c r="Q843" s="38" t="e">
        <f t="shared" si="83"/>
        <v>#NUM!</v>
      </c>
    </row>
    <row r="844" spans="1:17" ht="17.399999999999999" x14ac:dyDescent="0.2">
      <c r="A844" s="81" t="s">
        <v>2478</v>
      </c>
      <c r="B844" s="105" t="s">
        <v>52</v>
      </c>
      <c r="C844" s="105" t="s">
        <v>3633</v>
      </c>
      <c r="D844" s="111" t="s">
        <v>4844</v>
      </c>
      <c r="E844" s="105" t="s">
        <v>4845</v>
      </c>
      <c r="F844" s="81"/>
      <c r="G844" s="81"/>
      <c r="I844" s="38" t="str">
        <f t="shared" si="78"/>
        <v/>
      </c>
      <c r="K844" s="38" t="e">
        <f t="shared" si="79"/>
        <v>#NUM!</v>
      </c>
      <c r="L844" s="38" t="e">
        <f t="shared" si="80"/>
        <v>#NUM!</v>
      </c>
      <c r="N844" s="38" t="str">
        <f t="shared" si="81"/>
        <v/>
      </c>
      <c r="P844" s="38" t="e">
        <f t="shared" si="82"/>
        <v>#NUM!</v>
      </c>
      <c r="Q844" s="38" t="e">
        <f t="shared" si="83"/>
        <v>#NUM!</v>
      </c>
    </row>
    <row r="845" spans="1:17" ht="17.399999999999999" x14ac:dyDescent="0.2">
      <c r="A845" s="81" t="s">
        <v>2478</v>
      </c>
      <c r="B845" s="105" t="s">
        <v>52</v>
      </c>
      <c r="C845" s="105" t="s">
        <v>3633</v>
      </c>
      <c r="D845" s="111" t="s">
        <v>4846</v>
      </c>
      <c r="E845" s="105" t="s">
        <v>4847</v>
      </c>
      <c r="F845" s="81"/>
      <c r="G845" s="81"/>
      <c r="I845" s="38" t="str">
        <f t="shared" si="78"/>
        <v/>
      </c>
      <c r="K845" s="38" t="e">
        <f t="shared" si="79"/>
        <v>#NUM!</v>
      </c>
      <c r="L845" s="38" t="e">
        <f t="shared" si="80"/>
        <v>#NUM!</v>
      </c>
      <c r="N845" s="38" t="str">
        <f t="shared" si="81"/>
        <v/>
      </c>
      <c r="P845" s="38" t="e">
        <f t="shared" si="82"/>
        <v>#NUM!</v>
      </c>
      <c r="Q845" s="38" t="e">
        <f t="shared" si="83"/>
        <v>#NUM!</v>
      </c>
    </row>
    <row r="846" spans="1:17" ht="17.399999999999999" x14ac:dyDescent="0.2">
      <c r="A846" s="81" t="s">
        <v>2478</v>
      </c>
      <c r="B846" s="105" t="s">
        <v>52</v>
      </c>
      <c r="C846" s="105" t="s">
        <v>3633</v>
      </c>
      <c r="D846" s="111" t="s">
        <v>4848</v>
      </c>
      <c r="E846" s="105" t="s">
        <v>4849</v>
      </c>
      <c r="F846" s="81"/>
      <c r="G846" s="81"/>
      <c r="I846" s="38" t="str">
        <f t="shared" si="78"/>
        <v/>
      </c>
      <c r="K846" s="38" t="e">
        <f t="shared" si="79"/>
        <v>#NUM!</v>
      </c>
      <c r="L846" s="38" t="e">
        <f t="shared" si="80"/>
        <v>#NUM!</v>
      </c>
      <c r="N846" s="38" t="str">
        <f t="shared" si="81"/>
        <v/>
      </c>
      <c r="P846" s="38" t="e">
        <f t="shared" si="82"/>
        <v>#NUM!</v>
      </c>
      <c r="Q846" s="38" t="e">
        <f t="shared" si="83"/>
        <v>#NUM!</v>
      </c>
    </row>
    <row r="847" spans="1:17" ht="17.399999999999999" x14ac:dyDescent="0.2">
      <c r="A847" s="81" t="s">
        <v>2478</v>
      </c>
      <c r="B847" s="105" t="s">
        <v>52</v>
      </c>
      <c r="C847" s="105" t="s">
        <v>3634</v>
      </c>
      <c r="D847" s="111" t="s">
        <v>1458</v>
      </c>
      <c r="E847" s="105" t="s">
        <v>642</v>
      </c>
      <c r="F847" s="81"/>
      <c r="G847" s="81"/>
      <c r="I847" s="38" t="str">
        <f t="shared" si="78"/>
        <v/>
      </c>
      <c r="K847" s="38" t="e">
        <f t="shared" si="79"/>
        <v>#NUM!</v>
      </c>
      <c r="L847" s="38" t="e">
        <f t="shared" si="80"/>
        <v>#NUM!</v>
      </c>
      <c r="N847" s="38" t="str">
        <f t="shared" si="81"/>
        <v/>
      </c>
      <c r="P847" s="38" t="e">
        <f t="shared" si="82"/>
        <v>#NUM!</v>
      </c>
      <c r="Q847" s="38" t="e">
        <f t="shared" si="83"/>
        <v>#NUM!</v>
      </c>
    </row>
    <row r="848" spans="1:17" ht="17.399999999999999" x14ac:dyDescent="0.2">
      <c r="A848" s="81" t="s">
        <v>2478</v>
      </c>
      <c r="B848" s="105" t="s">
        <v>52</v>
      </c>
      <c r="C848" s="105" t="s">
        <v>3634</v>
      </c>
      <c r="D848" s="111" t="s">
        <v>1463</v>
      </c>
      <c r="E848" s="105" t="s">
        <v>2538</v>
      </c>
      <c r="F848" s="81"/>
      <c r="G848" s="81"/>
      <c r="I848" s="38" t="str">
        <f t="shared" si="78"/>
        <v/>
      </c>
      <c r="K848" s="38" t="e">
        <f t="shared" si="79"/>
        <v>#NUM!</v>
      </c>
      <c r="L848" s="38" t="e">
        <f t="shared" si="80"/>
        <v>#NUM!</v>
      </c>
      <c r="N848" s="38" t="str">
        <f t="shared" si="81"/>
        <v/>
      </c>
      <c r="P848" s="38" t="e">
        <f t="shared" si="82"/>
        <v>#NUM!</v>
      </c>
      <c r="Q848" s="38" t="e">
        <f t="shared" si="83"/>
        <v>#NUM!</v>
      </c>
    </row>
    <row r="849" spans="1:17" ht="17.399999999999999" x14ac:dyDescent="0.2">
      <c r="A849" s="81" t="s">
        <v>2478</v>
      </c>
      <c r="B849" s="105" t="s">
        <v>52</v>
      </c>
      <c r="C849" s="105" t="s">
        <v>3634</v>
      </c>
      <c r="D849" s="111" t="s">
        <v>1464</v>
      </c>
      <c r="E849" s="105" t="s">
        <v>2539</v>
      </c>
      <c r="F849" s="81"/>
      <c r="G849" s="81"/>
      <c r="I849" s="38" t="str">
        <f t="shared" si="78"/>
        <v/>
      </c>
      <c r="K849" s="38" t="e">
        <f t="shared" si="79"/>
        <v>#NUM!</v>
      </c>
      <c r="L849" s="38" t="e">
        <f t="shared" si="80"/>
        <v>#NUM!</v>
      </c>
      <c r="N849" s="38" t="str">
        <f t="shared" si="81"/>
        <v/>
      </c>
      <c r="P849" s="38" t="e">
        <f t="shared" si="82"/>
        <v>#NUM!</v>
      </c>
      <c r="Q849" s="38" t="e">
        <f t="shared" si="83"/>
        <v>#NUM!</v>
      </c>
    </row>
    <row r="850" spans="1:17" ht="17.399999999999999" x14ac:dyDescent="0.2">
      <c r="A850" s="81" t="s">
        <v>2478</v>
      </c>
      <c r="B850" s="105" t="s">
        <v>52</v>
      </c>
      <c r="C850" s="105" t="s">
        <v>3634</v>
      </c>
      <c r="D850" s="111" t="s">
        <v>1465</v>
      </c>
      <c r="E850" s="105" t="s">
        <v>2540</v>
      </c>
      <c r="F850" s="81"/>
      <c r="G850" s="81"/>
      <c r="I850" s="38" t="str">
        <f t="shared" si="78"/>
        <v/>
      </c>
      <c r="K850" s="38" t="e">
        <f t="shared" si="79"/>
        <v>#NUM!</v>
      </c>
      <c r="L850" s="38" t="e">
        <f t="shared" si="80"/>
        <v>#NUM!</v>
      </c>
      <c r="N850" s="38" t="str">
        <f t="shared" si="81"/>
        <v/>
      </c>
      <c r="P850" s="38" t="e">
        <f t="shared" si="82"/>
        <v>#NUM!</v>
      </c>
      <c r="Q850" s="38" t="e">
        <f t="shared" si="83"/>
        <v>#NUM!</v>
      </c>
    </row>
    <row r="851" spans="1:17" ht="17.399999999999999" x14ac:dyDescent="0.2">
      <c r="A851" s="81" t="s">
        <v>2478</v>
      </c>
      <c r="B851" s="105" t="s">
        <v>52</v>
      </c>
      <c r="C851" s="105" t="s">
        <v>3634</v>
      </c>
      <c r="D851" s="111" t="s">
        <v>1466</v>
      </c>
      <c r="E851" s="105" t="s">
        <v>2541</v>
      </c>
      <c r="F851" s="81"/>
      <c r="G851" s="81"/>
      <c r="I851" s="38" t="str">
        <f t="shared" si="78"/>
        <v/>
      </c>
      <c r="K851" s="38" t="e">
        <f t="shared" si="79"/>
        <v>#NUM!</v>
      </c>
      <c r="L851" s="38" t="e">
        <f t="shared" si="80"/>
        <v>#NUM!</v>
      </c>
      <c r="N851" s="38" t="str">
        <f t="shared" si="81"/>
        <v/>
      </c>
      <c r="P851" s="38" t="e">
        <f t="shared" si="82"/>
        <v>#NUM!</v>
      </c>
      <c r="Q851" s="38" t="e">
        <f t="shared" si="83"/>
        <v>#NUM!</v>
      </c>
    </row>
    <row r="852" spans="1:17" ht="17.399999999999999" x14ac:dyDescent="0.2">
      <c r="A852" s="81" t="s">
        <v>2478</v>
      </c>
      <c r="B852" s="105" t="s">
        <v>52</v>
      </c>
      <c r="C852" s="105" t="s">
        <v>3634</v>
      </c>
      <c r="D852" s="111" t="s">
        <v>1471</v>
      </c>
      <c r="E852" s="105" t="s">
        <v>646</v>
      </c>
      <c r="F852" s="81"/>
      <c r="G852" s="81"/>
      <c r="I852" s="38" t="str">
        <f t="shared" si="78"/>
        <v/>
      </c>
      <c r="K852" s="38" t="e">
        <f t="shared" si="79"/>
        <v>#NUM!</v>
      </c>
      <c r="L852" s="38" t="e">
        <f t="shared" si="80"/>
        <v>#NUM!</v>
      </c>
      <c r="N852" s="38" t="str">
        <f t="shared" si="81"/>
        <v/>
      </c>
      <c r="P852" s="38" t="e">
        <f t="shared" si="82"/>
        <v>#NUM!</v>
      </c>
      <c r="Q852" s="38" t="e">
        <f t="shared" si="83"/>
        <v>#NUM!</v>
      </c>
    </row>
    <row r="853" spans="1:17" ht="17.399999999999999" x14ac:dyDescent="0.2">
      <c r="A853" s="81" t="s">
        <v>2478</v>
      </c>
      <c r="B853" s="105" t="s">
        <v>52</v>
      </c>
      <c r="C853" s="105" t="s">
        <v>3634</v>
      </c>
      <c r="D853" s="111" t="s">
        <v>1472</v>
      </c>
      <c r="E853" s="105" t="s">
        <v>647</v>
      </c>
      <c r="F853" s="81"/>
      <c r="G853" s="81"/>
      <c r="I853" s="38" t="str">
        <f t="shared" si="78"/>
        <v/>
      </c>
      <c r="K853" s="38" t="e">
        <f t="shared" si="79"/>
        <v>#NUM!</v>
      </c>
      <c r="L853" s="38" t="e">
        <f t="shared" si="80"/>
        <v>#NUM!</v>
      </c>
      <c r="N853" s="38" t="str">
        <f t="shared" si="81"/>
        <v/>
      </c>
      <c r="P853" s="38" t="e">
        <f t="shared" si="82"/>
        <v>#NUM!</v>
      </c>
      <c r="Q853" s="38" t="e">
        <f t="shared" si="83"/>
        <v>#NUM!</v>
      </c>
    </row>
    <row r="854" spans="1:17" ht="17.399999999999999" x14ac:dyDescent="0.2">
      <c r="A854" s="81" t="s">
        <v>2478</v>
      </c>
      <c r="B854" s="105" t="s">
        <v>52</v>
      </c>
      <c r="C854" s="105" t="s">
        <v>3634</v>
      </c>
      <c r="D854" s="111" t="s">
        <v>1473</v>
      </c>
      <c r="E854" s="105" t="s">
        <v>648</v>
      </c>
      <c r="F854" s="81"/>
      <c r="G854" s="81"/>
      <c r="I854" s="38" t="str">
        <f t="shared" si="78"/>
        <v/>
      </c>
      <c r="K854" s="38" t="e">
        <f t="shared" si="79"/>
        <v>#NUM!</v>
      </c>
      <c r="L854" s="38" t="e">
        <f t="shared" si="80"/>
        <v>#NUM!</v>
      </c>
      <c r="N854" s="38" t="str">
        <f t="shared" si="81"/>
        <v/>
      </c>
      <c r="P854" s="38" t="e">
        <f t="shared" si="82"/>
        <v>#NUM!</v>
      </c>
      <c r="Q854" s="38" t="e">
        <f t="shared" si="83"/>
        <v>#NUM!</v>
      </c>
    </row>
    <row r="855" spans="1:17" ht="17.399999999999999" x14ac:dyDescent="0.2">
      <c r="A855" s="81" t="s">
        <v>2478</v>
      </c>
      <c r="B855" s="105" t="s">
        <v>52</v>
      </c>
      <c r="C855" s="105" t="s">
        <v>3634</v>
      </c>
      <c r="D855" s="111" t="s">
        <v>1474</v>
      </c>
      <c r="E855" s="105" t="s">
        <v>649</v>
      </c>
      <c r="F855" s="81"/>
      <c r="G855" s="81"/>
      <c r="I855" s="38" t="str">
        <f t="shared" si="78"/>
        <v/>
      </c>
      <c r="K855" s="38" t="e">
        <f t="shared" si="79"/>
        <v>#NUM!</v>
      </c>
      <c r="L855" s="38" t="e">
        <f t="shared" si="80"/>
        <v>#NUM!</v>
      </c>
      <c r="N855" s="38" t="str">
        <f t="shared" si="81"/>
        <v/>
      </c>
      <c r="P855" s="38" t="e">
        <f t="shared" si="82"/>
        <v>#NUM!</v>
      </c>
      <c r="Q855" s="38" t="e">
        <f t="shared" si="83"/>
        <v>#NUM!</v>
      </c>
    </row>
    <row r="856" spans="1:17" ht="17.399999999999999" x14ac:dyDescent="0.2">
      <c r="A856" s="81" t="s">
        <v>2478</v>
      </c>
      <c r="B856" s="105" t="s">
        <v>52</v>
      </c>
      <c r="C856" s="105" t="s">
        <v>3634</v>
      </c>
      <c r="D856" s="111" t="s">
        <v>1490</v>
      </c>
      <c r="E856" s="105" t="s">
        <v>3372</v>
      </c>
      <c r="F856" s="81"/>
      <c r="G856" s="81"/>
      <c r="I856" s="38" t="str">
        <f t="shared" si="78"/>
        <v/>
      </c>
      <c r="K856" s="38" t="e">
        <f t="shared" si="79"/>
        <v>#NUM!</v>
      </c>
      <c r="L856" s="38" t="e">
        <f t="shared" si="80"/>
        <v>#NUM!</v>
      </c>
      <c r="N856" s="38" t="str">
        <f t="shared" si="81"/>
        <v/>
      </c>
      <c r="P856" s="38" t="e">
        <f t="shared" si="82"/>
        <v>#NUM!</v>
      </c>
      <c r="Q856" s="38" t="e">
        <f t="shared" si="83"/>
        <v>#NUM!</v>
      </c>
    </row>
    <row r="857" spans="1:17" ht="17.399999999999999" x14ac:dyDescent="0.2">
      <c r="A857" s="81" t="s">
        <v>2478</v>
      </c>
      <c r="B857" s="105" t="s">
        <v>52</v>
      </c>
      <c r="C857" s="105" t="s">
        <v>3634</v>
      </c>
      <c r="D857" s="111" t="s">
        <v>1491</v>
      </c>
      <c r="E857" s="105" t="s">
        <v>653</v>
      </c>
      <c r="F857" s="81"/>
      <c r="G857" s="81"/>
      <c r="I857" s="38" t="str">
        <f t="shared" si="78"/>
        <v/>
      </c>
      <c r="K857" s="38" t="e">
        <f t="shared" si="79"/>
        <v>#NUM!</v>
      </c>
      <c r="L857" s="38" t="e">
        <f t="shared" si="80"/>
        <v>#NUM!</v>
      </c>
      <c r="N857" s="38" t="str">
        <f t="shared" si="81"/>
        <v/>
      </c>
      <c r="P857" s="38" t="e">
        <f t="shared" si="82"/>
        <v>#NUM!</v>
      </c>
      <c r="Q857" s="38" t="e">
        <f t="shared" si="83"/>
        <v>#NUM!</v>
      </c>
    </row>
    <row r="858" spans="1:17" ht="17.399999999999999" x14ac:dyDescent="0.2">
      <c r="A858" s="81" t="s">
        <v>2478</v>
      </c>
      <c r="B858" s="105" t="s">
        <v>52</v>
      </c>
      <c r="C858" s="105" t="s">
        <v>3634</v>
      </c>
      <c r="D858" s="111" t="s">
        <v>1517</v>
      </c>
      <c r="E858" s="105" t="s">
        <v>660</v>
      </c>
      <c r="F858" s="81"/>
      <c r="G858" s="81"/>
      <c r="I858" s="38" t="str">
        <f t="shared" si="78"/>
        <v/>
      </c>
      <c r="K858" s="38" t="e">
        <f t="shared" si="79"/>
        <v>#NUM!</v>
      </c>
      <c r="L858" s="38" t="e">
        <f t="shared" si="80"/>
        <v>#NUM!</v>
      </c>
      <c r="N858" s="38" t="str">
        <f t="shared" si="81"/>
        <v/>
      </c>
      <c r="P858" s="38" t="e">
        <f t="shared" si="82"/>
        <v>#NUM!</v>
      </c>
      <c r="Q858" s="38" t="e">
        <f t="shared" si="83"/>
        <v>#NUM!</v>
      </c>
    </row>
    <row r="859" spans="1:17" ht="17.399999999999999" x14ac:dyDescent="0.2">
      <c r="A859" s="81" t="s">
        <v>2478</v>
      </c>
      <c r="B859" s="105" t="s">
        <v>52</v>
      </c>
      <c r="C859" s="105" t="s">
        <v>3634</v>
      </c>
      <c r="D859" s="111" t="s">
        <v>1533</v>
      </c>
      <c r="E859" s="105" t="s">
        <v>664</v>
      </c>
      <c r="F859" s="81"/>
      <c r="G859" s="81"/>
      <c r="I859" s="38" t="str">
        <f t="shared" si="78"/>
        <v/>
      </c>
      <c r="K859" s="38" t="e">
        <f t="shared" si="79"/>
        <v>#NUM!</v>
      </c>
      <c r="L859" s="38" t="e">
        <f t="shared" si="80"/>
        <v>#NUM!</v>
      </c>
      <c r="N859" s="38" t="str">
        <f t="shared" si="81"/>
        <v/>
      </c>
      <c r="P859" s="38" t="e">
        <f t="shared" si="82"/>
        <v>#NUM!</v>
      </c>
      <c r="Q859" s="38" t="e">
        <f t="shared" si="83"/>
        <v>#NUM!</v>
      </c>
    </row>
    <row r="860" spans="1:17" ht="17.399999999999999" x14ac:dyDescent="0.2">
      <c r="A860" s="81" t="s">
        <v>2478</v>
      </c>
      <c r="B860" s="105" t="s">
        <v>52</v>
      </c>
      <c r="C860" s="105" t="s">
        <v>3634</v>
      </c>
      <c r="D860" s="111" t="s">
        <v>1534</v>
      </c>
      <c r="E860" s="105" t="s">
        <v>665</v>
      </c>
      <c r="F860" s="81"/>
      <c r="G860" s="81"/>
      <c r="I860" s="38" t="str">
        <f t="shared" si="78"/>
        <v/>
      </c>
      <c r="K860" s="38" t="e">
        <f t="shared" si="79"/>
        <v>#NUM!</v>
      </c>
      <c r="L860" s="38" t="e">
        <f t="shared" si="80"/>
        <v>#NUM!</v>
      </c>
      <c r="N860" s="38" t="str">
        <f t="shared" si="81"/>
        <v/>
      </c>
      <c r="P860" s="38" t="e">
        <f t="shared" si="82"/>
        <v>#NUM!</v>
      </c>
      <c r="Q860" s="38" t="e">
        <f t="shared" si="83"/>
        <v>#NUM!</v>
      </c>
    </row>
    <row r="861" spans="1:17" ht="17.399999999999999" x14ac:dyDescent="0.2">
      <c r="A861" s="81" t="s">
        <v>2478</v>
      </c>
      <c r="B861" s="105" t="s">
        <v>52</v>
      </c>
      <c r="C861" s="105" t="s">
        <v>3634</v>
      </c>
      <c r="D861" s="111" t="s">
        <v>4850</v>
      </c>
      <c r="E861" s="105" t="s">
        <v>4851</v>
      </c>
      <c r="F861" s="81"/>
      <c r="G861" s="81"/>
      <c r="I861" s="38" t="str">
        <f t="shared" si="78"/>
        <v/>
      </c>
      <c r="K861" s="38" t="e">
        <f t="shared" si="79"/>
        <v>#NUM!</v>
      </c>
      <c r="L861" s="38" t="e">
        <f t="shared" si="80"/>
        <v>#NUM!</v>
      </c>
      <c r="N861" s="38" t="str">
        <f t="shared" si="81"/>
        <v/>
      </c>
      <c r="P861" s="38" t="e">
        <f t="shared" si="82"/>
        <v>#NUM!</v>
      </c>
      <c r="Q861" s="38" t="e">
        <f t="shared" si="83"/>
        <v>#NUM!</v>
      </c>
    </row>
    <row r="862" spans="1:17" ht="17.399999999999999" x14ac:dyDescent="0.2">
      <c r="A862" s="81" t="s">
        <v>2478</v>
      </c>
      <c r="B862" s="105" t="s">
        <v>52</v>
      </c>
      <c r="C862" s="105" t="s">
        <v>3634</v>
      </c>
      <c r="D862" s="111" t="s">
        <v>4852</v>
      </c>
      <c r="E862" s="105" t="s">
        <v>4853</v>
      </c>
      <c r="F862" s="81"/>
      <c r="G862" s="81"/>
      <c r="I862" s="38" t="str">
        <f t="shared" si="78"/>
        <v/>
      </c>
      <c r="K862" s="38" t="e">
        <f t="shared" si="79"/>
        <v>#NUM!</v>
      </c>
      <c r="L862" s="38" t="e">
        <f t="shared" si="80"/>
        <v>#NUM!</v>
      </c>
      <c r="N862" s="38" t="str">
        <f t="shared" si="81"/>
        <v/>
      </c>
      <c r="P862" s="38" t="e">
        <f t="shared" si="82"/>
        <v>#NUM!</v>
      </c>
      <c r="Q862" s="38" t="e">
        <f t="shared" si="83"/>
        <v>#NUM!</v>
      </c>
    </row>
    <row r="863" spans="1:17" ht="17.399999999999999" x14ac:dyDescent="0.2">
      <c r="A863" s="81" t="s">
        <v>2478</v>
      </c>
      <c r="B863" s="105" t="s">
        <v>52</v>
      </c>
      <c r="C863" s="105" t="s">
        <v>3634</v>
      </c>
      <c r="D863" s="111" t="s">
        <v>4854</v>
      </c>
      <c r="E863" s="105" t="s">
        <v>4855</v>
      </c>
      <c r="F863" s="81"/>
      <c r="G863" s="81"/>
      <c r="I863" s="38" t="str">
        <f t="shared" si="78"/>
        <v/>
      </c>
      <c r="K863" s="38" t="e">
        <f t="shared" si="79"/>
        <v>#NUM!</v>
      </c>
      <c r="L863" s="38" t="e">
        <f t="shared" si="80"/>
        <v>#NUM!</v>
      </c>
      <c r="N863" s="38" t="str">
        <f t="shared" si="81"/>
        <v/>
      </c>
      <c r="P863" s="38" t="e">
        <f t="shared" si="82"/>
        <v>#NUM!</v>
      </c>
      <c r="Q863" s="38" t="e">
        <f t="shared" si="83"/>
        <v>#NUM!</v>
      </c>
    </row>
    <row r="864" spans="1:17" ht="17.399999999999999" x14ac:dyDescent="0.2">
      <c r="A864" s="81" t="s">
        <v>2478</v>
      </c>
      <c r="B864" s="105" t="s">
        <v>52</v>
      </c>
      <c r="C864" s="105" t="s">
        <v>3634</v>
      </c>
      <c r="D864" s="111" t="s">
        <v>4856</v>
      </c>
      <c r="E864" s="105" t="s">
        <v>4857</v>
      </c>
      <c r="F864" s="81"/>
      <c r="G864" s="81"/>
      <c r="I864" s="38" t="str">
        <f t="shared" si="78"/>
        <v/>
      </c>
      <c r="K864" s="38" t="e">
        <f t="shared" si="79"/>
        <v>#NUM!</v>
      </c>
      <c r="L864" s="38" t="e">
        <f t="shared" si="80"/>
        <v>#NUM!</v>
      </c>
      <c r="N864" s="38" t="str">
        <f t="shared" si="81"/>
        <v/>
      </c>
      <c r="P864" s="38" t="e">
        <f t="shared" si="82"/>
        <v>#NUM!</v>
      </c>
      <c r="Q864" s="38" t="e">
        <f t="shared" si="83"/>
        <v>#NUM!</v>
      </c>
    </row>
    <row r="865" spans="1:17" ht="17.399999999999999" x14ac:dyDescent="0.2">
      <c r="A865" s="81" t="s">
        <v>2478</v>
      </c>
      <c r="B865" s="105" t="s">
        <v>52</v>
      </c>
      <c r="C865" s="105" t="s">
        <v>3634</v>
      </c>
      <c r="D865" s="111" t="s">
        <v>4858</v>
      </c>
      <c r="E865" s="105" t="s">
        <v>4859</v>
      </c>
      <c r="F865" s="81"/>
      <c r="G865" s="81"/>
      <c r="I865" s="38" t="str">
        <f t="shared" si="78"/>
        <v/>
      </c>
      <c r="K865" s="38" t="e">
        <f t="shared" si="79"/>
        <v>#NUM!</v>
      </c>
      <c r="L865" s="38" t="e">
        <f t="shared" si="80"/>
        <v>#NUM!</v>
      </c>
      <c r="N865" s="38" t="str">
        <f t="shared" si="81"/>
        <v/>
      </c>
      <c r="P865" s="38" t="e">
        <f t="shared" si="82"/>
        <v>#NUM!</v>
      </c>
      <c r="Q865" s="38" t="e">
        <f t="shared" si="83"/>
        <v>#NUM!</v>
      </c>
    </row>
    <row r="866" spans="1:17" ht="17.399999999999999" x14ac:dyDescent="0.2">
      <c r="A866" s="81" t="s">
        <v>2478</v>
      </c>
      <c r="B866" s="105" t="s">
        <v>52</v>
      </c>
      <c r="C866" s="105" t="s">
        <v>3634</v>
      </c>
      <c r="D866" s="111" t="s">
        <v>4860</v>
      </c>
      <c r="E866" s="105" t="s">
        <v>4861</v>
      </c>
      <c r="F866" s="81"/>
      <c r="G866" s="81"/>
      <c r="I866" s="38" t="str">
        <f t="shared" si="78"/>
        <v/>
      </c>
      <c r="K866" s="38" t="e">
        <f t="shared" si="79"/>
        <v>#NUM!</v>
      </c>
      <c r="L866" s="38" t="e">
        <f t="shared" si="80"/>
        <v>#NUM!</v>
      </c>
      <c r="N866" s="38" t="str">
        <f t="shared" si="81"/>
        <v/>
      </c>
      <c r="P866" s="38" t="e">
        <f t="shared" si="82"/>
        <v>#NUM!</v>
      </c>
      <c r="Q866" s="38" t="e">
        <f t="shared" si="83"/>
        <v>#NUM!</v>
      </c>
    </row>
    <row r="867" spans="1:17" ht="17.399999999999999" x14ac:dyDescent="0.2">
      <c r="A867" s="81" t="s">
        <v>2478</v>
      </c>
      <c r="B867" s="105" t="s">
        <v>52</v>
      </c>
      <c r="C867" s="105" t="s">
        <v>3634</v>
      </c>
      <c r="D867" s="111" t="s">
        <v>4862</v>
      </c>
      <c r="E867" s="105" t="s">
        <v>4863</v>
      </c>
      <c r="F867" s="81"/>
      <c r="G867" s="81"/>
      <c r="I867" s="38" t="str">
        <f t="shared" si="78"/>
        <v/>
      </c>
      <c r="K867" s="38" t="e">
        <f t="shared" si="79"/>
        <v>#NUM!</v>
      </c>
      <c r="L867" s="38" t="e">
        <f t="shared" si="80"/>
        <v>#NUM!</v>
      </c>
      <c r="N867" s="38" t="str">
        <f t="shared" si="81"/>
        <v/>
      </c>
      <c r="P867" s="38" t="e">
        <f t="shared" si="82"/>
        <v>#NUM!</v>
      </c>
      <c r="Q867" s="38" t="e">
        <f t="shared" si="83"/>
        <v>#NUM!</v>
      </c>
    </row>
    <row r="868" spans="1:17" ht="17.399999999999999" x14ac:dyDescent="0.2">
      <c r="A868" s="81" t="s">
        <v>2478</v>
      </c>
      <c r="B868" s="105" t="s">
        <v>52</v>
      </c>
      <c r="C868" s="105" t="s">
        <v>3634</v>
      </c>
      <c r="D868" s="111" t="s">
        <v>4864</v>
      </c>
      <c r="E868" s="105" t="s">
        <v>4865</v>
      </c>
      <c r="F868" s="81"/>
      <c r="G868" s="81"/>
      <c r="I868" s="38" t="str">
        <f t="shared" si="78"/>
        <v/>
      </c>
      <c r="K868" s="38" t="e">
        <f t="shared" si="79"/>
        <v>#NUM!</v>
      </c>
      <c r="L868" s="38" t="e">
        <f t="shared" si="80"/>
        <v>#NUM!</v>
      </c>
      <c r="N868" s="38" t="str">
        <f t="shared" si="81"/>
        <v/>
      </c>
      <c r="P868" s="38" t="e">
        <f t="shared" si="82"/>
        <v>#NUM!</v>
      </c>
      <c r="Q868" s="38" t="e">
        <f t="shared" si="83"/>
        <v>#NUM!</v>
      </c>
    </row>
    <row r="869" spans="1:17" ht="17.399999999999999" x14ac:dyDescent="0.2">
      <c r="A869" s="81" t="s">
        <v>2478</v>
      </c>
      <c r="B869" s="105" t="s">
        <v>52</v>
      </c>
      <c r="C869" s="105" t="s">
        <v>3634</v>
      </c>
      <c r="D869" s="111" t="s">
        <v>4866</v>
      </c>
      <c r="E869" s="105" t="s">
        <v>4867</v>
      </c>
      <c r="F869" s="81"/>
      <c r="G869" s="81"/>
      <c r="I869" s="38" t="str">
        <f t="shared" si="78"/>
        <v/>
      </c>
      <c r="K869" s="38" t="e">
        <f t="shared" si="79"/>
        <v>#NUM!</v>
      </c>
      <c r="L869" s="38" t="e">
        <f t="shared" si="80"/>
        <v>#NUM!</v>
      </c>
      <c r="N869" s="38" t="str">
        <f t="shared" si="81"/>
        <v/>
      </c>
      <c r="P869" s="38" t="e">
        <f t="shared" si="82"/>
        <v>#NUM!</v>
      </c>
      <c r="Q869" s="38" t="e">
        <f t="shared" si="83"/>
        <v>#NUM!</v>
      </c>
    </row>
    <row r="870" spans="1:17" ht="17.399999999999999" x14ac:dyDescent="0.2">
      <c r="A870" s="81" t="s">
        <v>2478</v>
      </c>
      <c r="B870" s="105" t="s">
        <v>52</v>
      </c>
      <c r="C870" s="105" t="s">
        <v>3634</v>
      </c>
      <c r="D870" s="111" t="s">
        <v>4868</v>
      </c>
      <c r="E870" s="105" t="s">
        <v>4869</v>
      </c>
      <c r="F870" s="81"/>
      <c r="G870" s="81"/>
      <c r="I870" s="38" t="str">
        <f t="shared" si="78"/>
        <v/>
      </c>
      <c r="K870" s="38" t="e">
        <f t="shared" si="79"/>
        <v>#NUM!</v>
      </c>
      <c r="L870" s="38" t="e">
        <f t="shared" si="80"/>
        <v>#NUM!</v>
      </c>
      <c r="N870" s="38" t="str">
        <f t="shared" si="81"/>
        <v/>
      </c>
      <c r="P870" s="38" t="e">
        <f t="shared" si="82"/>
        <v>#NUM!</v>
      </c>
      <c r="Q870" s="38" t="e">
        <f t="shared" si="83"/>
        <v>#NUM!</v>
      </c>
    </row>
    <row r="871" spans="1:17" ht="17.399999999999999" x14ac:dyDescent="0.2">
      <c r="A871" s="81" t="s">
        <v>2478</v>
      </c>
      <c r="B871" s="105" t="s">
        <v>52</v>
      </c>
      <c r="C871" s="105" t="s">
        <v>3634</v>
      </c>
      <c r="D871" s="111" t="s">
        <v>4870</v>
      </c>
      <c r="E871" s="105" t="s">
        <v>4871</v>
      </c>
      <c r="F871" s="81"/>
      <c r="G871" s="81"/>
      <c r="I871" s="38" t="str">
        <f t="shared" si="78"/>
        <v/>
      </c>
      <c r="K871" s="38" t="e">
        <f t="shared" si="79"/>
        <v>#NUM!</v>
      </c>
      <c r="L871" s="38" t="e">
        <f t="shared" si="80"/>
        <v>#NUM!</v>
      </c>
      <c r="N871" s="38" t="str">
        <f t="shared" si="81"/>
        <v/>
      </c>
      <c r="P871" s="38" t="e">
        <f t="shared" si="82"/>
        <v>#NUM!</v>
      </c>
      <c r="Q871" s="38" t="e">
        <f t="shared" si="83"/>
        <v>#NUM!</v>
      </c>
    </row>
    <row r="872" spans="1:17" ht="17.399999999999999" x14ac:dyDescent="0.2">
      <c r="A872" s="81" t="s">
        <v>2478</v>
      </c>
      <c r="B872" s="105" t="s">
        <v>52</v>
      </c>
      <c r="C872" s="105" t="s">
        <v>3656</v>
      </c>
      <c r="D872" s="111" t="s">
        <v>1581</v>
      </c>
      <c r="E872" s="105" t="s">
        <v>693</v>
      </c>
      <c r="F872" s="81"/>
      <c r="G872" s="81"/>
      <c r="I872" s="38" t="str">
        <f t="shared" si="78"/>
        <v/>
      </c>
      <c r="K872" s="38" t="e">
        <f t="shared" si="79"/>
        <v>#NUM!</v>
      </c>
      <c r="L872" s="38" t="e">
        <f t="shared" si="80"/>
        <v>#NUM!</v>
      </c>
      <c r="N872" s="38" t="str">
        <f t="shared" si="81"/>
        <v/>
      </c>
      <c r="P872" s="38" t="e">
        <f t="shared" si="82"/>
        <v>#NUM!</v>
      </c>
      <c r="Q872" s="38" t="e">
        <f t="shared" si="83"/>
        <v>#NUM!</v>
      </c>
    </row>
    <row r="873" spans="1:17" ht="17.399999999999999" x14ac:dyDescent="0.2">
      <c r="A873" s="81" t="s">
        <v>2478</v>
      </c>
      <c r="B873" s="105" t="s">
        <v>52</v>
      </c>
      <c r="C873" s="105" t="s">
        <v>3656</v>
      </c>
      <c r="D873" s="111" t="s">
        <v>2976</v>
      </c>
      <c r="E873" s="105" t="s">
        <v>2977</v>
      </c>
      <c r="F873" s="81"/>
      <c r="G873" s="81"/>
      <c r="I873" s="38" t="str">
        <f t="shared" si="78"/>
        <v/>
      </c>
      <c r="K873" s="38" t="e">
        <f t="shared" si="79"/>
        <v>#NUM!</v>
      </c>
      <c r="L873" s="38" t="e">
        <f t="shared" si="80"/>
        <v>#NUM!</v>
      </c>
      <c r="N873" s="38" t="str">
        <f t="shared" si="81"/>
        <v/>
      </c>
      <c r="P873" s="38" t="e">
        <f t="shared" si="82"/>
        <v>#NUM!</v>
      </c>
      <c r="Q873" s="38" t="e">
        <f t="shared" si="83"/>
        <v>#NUM!</v>
      </c>
    </row>
    <row r="874" spans="1:17" ht="17.399999999999999" x14ac:dyDescent="0.2">
      <c r="A874" s="81" t="s">
        <v>2478</v>
      </c>
      <c r="B874" s="105" t="s">
        <v>52</v>
      </c>
      <c r="C874" s="105" t="s">
        <v>3656</v>
      </c>
      <c r="D874" s="111" t="s">
        <v>4872</v>
      </c>
      <c r="E874" s="105" t="s">
        <v>4873</v>
      </c>
      <c r="F874" s="81"/>
      <c r="G874" s="81"/>
      <c r="I874" s="38" t="str">
        <f t="shared" si="78"/>
        <v/>
      </c>
      <c r="K874" s="38" t="e">
        <f t="shared" si="79"/>
        <v>#NUM!</v>
      </c>
      <c r="L874" s="38" t="e">
        <f t="shared" si="80"/>
        <v>#NUM!</v>
      </c>
      <c r="N874" s="38" t="str">
        <f t="shared" si="81"/>
        <v/>
      </c>
      <c r="P874" s="38" t="e">
        <f t="shared" si="82"/>
        <v>#NUM!</v>
      </c>
      <c r="Q874" s="38" t="e">
        <f t="shared" si="83"/>
        <v>#NUM!</v>
      </c>
    </row>
    <row r="875" spans="1:17" ht="17.399999999999999" x14ac:dyDescent="0.2">
      <c r="A875" s="81" t="s">
        <v>2478</v>
      </c>
      <c r="B875" s="105" t="s">
        <v>52</v>
      </c>
      <c r="C875" s="105" t="s">
        <v>3656</v>
      </c>
      <c r="D875" s="111" t="s">
        <v>4874</v>
      </c>
      <c r="E875" s="105" t="s">
        <v>4875</v>
      </c>
      <c r="F875" s="81"/>
      <c r="G875" s="81"/>
      <c r="I875" s="38" t="str">
        <f t="shared" si="78"/>
        <v/>
      </c>
      <c r="K875" s="38" t="e">
        <f t="shared" si="79"/>
        <v>#NUM!</v>
      </c>
      <c r="L875" s="38" t="e">
        <f t="shared" si="80"/>
        <v>#NUM!</v>
      </c>
      <c r="N875" s="38" t="str">
        <f t="shared" si="81"/>
        <v/>
      </c>
      <c r="P875" s="38" t="e">
        <f t="shared" si="82"/>
        <v>#NUM!</v>
      </c>
      <c r="Q875" s="38" t="e">
        <f t="shared" si="83"/>
        <v>#NUM!</v>
      </c>
    </row>
    <row r="876" spans="1:17" ht="17.399999999999999" x14ac:dyDescent="0.2">
      <c r="A876" s="81" t="s">
        <v>2478</v>
      </c>
      <c r="B876" s="105" t="s">
        <v>52</v>
      </c>
      <c r="C876" s="105" t="s">
        <v>3638</v>
      </c>
      <c r="D876" s="111" t="s">
        <v>1478</v>
      </c>
      <c r="E876" s="105" t="s">
        <v>59</v>
      </c>
      <c r="F876" s="81"/>
      <c r="G876" s="81"/>
      <c r="I876" s="38" t="str">
        <f t="shared" si="78"/>
        <v/>
      </c>
      <c r="K876" s="38" t="e">
        <f t="shared" si="79"/>
        <v>#NUM!</v>
      </c>
      <c r="L876" s="38" t="e">
        <f t="shared" si="80"/>
        <v>#NUM!</v>
      </c>
      <c r="N876" s="38" t="str">
        <f t="shared" si="81"/>
        <v/>
      </c>
      <c r="P876" s="38" t="e">
        <f t="shared" si="82"/>
        <v>#NUM!</v>
      </c>
      <c r="Q876" s="38" t="e">
        <f t="shared" si="83"/>
        <v>#NUM!</v>
      </c>
    </row>
    <row r="877" spans="1:17" ht="17.399999999999999" x14ac:dyDescent="0.2">
      <c r="A877" s="81" t="s">
        <v>2478</v>
      </c>
      <c r="B877" s="105" t="s">
        <v>52</v>
      </c>
      <c r="C877" s="105" t="s">
        <v>3638</v>
      </c>
      <c r="D877" s="111" t="s">
        <v>1479</v>
      </c>
      <c r="E877" s="105" t="s">
        <v>60</v>
      </c>
      <c r="F877" s="81"/>
      <c r="G877" s="81"/>
      <c r="I877" s="38" t="str">
        <f t="shared" si="78"/>
        <v/>
      </c>
      <c r="K877" s="38" t="e">
        <f t="shared" si="79"/>
        <v>#NUM!</v>
      </c>
      <c r="L877" s="38" t="e">
        <f t="shared" si="80"/>
        <v>#NUM!</v>
      </c>
      <c r="N877" s="38" t="str">
        <f t="shared" si="81"/>
        <v/>
      </c>
      <c r="P877" s="38" t="e">
        <f t="shared" si="82"/>
        <v>#NUM!</v>
      </c>
      <c r="Q877" s="38" t="e">
        <f t="shared" si="83"/>
        <v>#NUM!</v>
      </c>
    </row>
    <row r="878" spans="1:17" ht="17.399999999999999" x14ac:dyDescent="0.2">
      <c r="A878" s="81" t="s">
        <v>2478</v>
      </c>
      <c r="B878" s="105" t="s">
        <v>52</v>
      </c>
      <c r="C878" s="105" t="s">
        <v>3638</v>
      </c>
      <c r="D878" s="111" t="s">
        <v>1480</v>
      </c>
      <c r="E878" s="105" t="s">
        <v>61</v>
      </c>
      <c r="F878" s="81"/>
      <c r="G878" s="81"/>
      <c r="I878" s="38" t="str">
        <f t="shared" si="78"/>
        <v/>
      </c>
      <c r="K878" s="38" t="e">
        <f t="shared" si="79"/>
        <v>#NUM!</v>
      </c>
      <c r="L878" s="38" t="e">
        <f t="shared" si="80"/>
        <v>#NUM!</v>
      </c>
      <c r="N878" s="38" t="str">
        <f t="shared" si="81"/>
        <v/>
      </c>
      <c r="P878" s="38" t="e">
        <f t="shared" si="82"/>
        <v>#NUM!</v>
      </c>
      <c r="Q878" s="38" t="e">
        <f t="shared" si="83"/>
        <v>#NUM!</v>
      </c>
    </row>
    <row r="879" spans="1:17" ht="17.399999999999999" x14ac:dyDescent="0.2">
      <c r="A879" s="81" t="s">
        <v>2478</v>
      </c>
      <c r="B879" s="105" t="s">
        <v>52</v>
      </c>
      <c r="C879" s="105" t="s">
        <v>3638</v>
      </c>
      <c r="D879" s="111" t="s">
        <v>1481</v>
      </c>
      <c r="E879" s="105" t="s">
        <v>62</v>
      </c>
      <c r="F879" s="81"/>
      <c r="G879" s="81"/>
      <c r="I879" s="38" t="str">
        <f t="shared" si="78"/>
        <v/>
      </c>
      <c r="K879" s="38" t="e">
        <f t="shared" si="79"/>
        <v>#NUM!</v>
      </c>
      <c r="L879" s="38" t="e">
        <f t="shared" si="80"/>
        <v>#NUM!</v>
      </c>
      <c r="N879" s="38" t="str">
        <f t="shared" si="81"/>
        <v/>
      </c>
      <c r="P879" s="38" t="e">
        <f t="shared" si="82"/>
        <v>#NUM!</v>
      </c>
      <c r="Q879" s="38" t="e">
        <f t="shared" si="83"/>
        <v>#NUM!</v>
      </c>
    </row>
    <row r="880" spans="1:17" ht="17.399999999999999" x14ac:dyDescent="0.2">
      <c r="A880" s="81" t="s">
        <v>2478</v>
      </c>
      <c r="B880" s="105" t="s">
        <v>52</v>
      </c>
      <c r="C880" s="105" t="s">
        <v>3638</v>
      </c>
      <c r="D880" s="111" t="s">
        <v>1492</v>
      </c>
      <c r="E880" s="105" t="s">
        <v>3373</v>
      </c>
      <c r="F880" s="81"/>
      <c r="G880" s="81"/>
      <c r="I880" s="38" t="str">
        <f t="shared" si="78"/>
        <v/>
      </c>
      <c r="K880" s="38" t="e">
        <f t="shared" si="79"/>
        <v>#NUM!</v>
      </c>
      <c r="L880" s="38" t="e">
        <f t="shared" si="80"/>
        <v>#NUM!</v>
      </c>
      <c r="N880" s="38" t="str">
        <f t="shared" si="81"/>
        <v/>
      </c>
      <c r="P880" s="38" t="e">
        <f t="shared" si="82"/>
        <v>#NUM!</v>
      </c>
      <c r="Q880" s="38" t="e">
        <f t="shared" si="83"/>
        <v>#NUM!</v>
      </c>
    </row>
    <row r="881" spans="1:17" ht="17.399999999999999" x14ac:dyDescent="0.2">
      <c r="A881" s="81" t="s">
        <v>2478</v>
      </c>
      <c r="B881" s="105" t="s">
        <v>52</v>
      </c>
      <c r="C881" s="105" t="s">
        <v>3638</v>
      </c>
      <c r="D881" s="111" t="s">
        <v>1496</v>
      </c>
      <c r="E881" s="105" t="s">
        <v>254</v>
      </c>
      <c r="F881" s="81"/>
      <c r="G881" s="81"/>
      <c r="I881" s="38" t="str">
        <f t="shared" si="78"/>
        <v/>
      </c>
      <c r="K881" s="38" t="e">
        <f t="shared" si="79"/>
        <v>#NUM!</v>
      </c>
      <c r="L881" s="38" t="e">
        <f t="shared" si="80"/>
        <v>#NUM!</v>
      </c>
      <c r="N881" s="38" t="str">
        <f t="shared" si="81"/>
        <v/>
      </c>
      <c r="P881" s="38" t="e">
        <f t="shared" si="82"/>
        <v>#NUM!</v>
      </c>
      <c r="Q881" s="38" t="e">
        <f t="shared" si="83"/>
        <v>#NUM!</v>
      </c>
    </row>
    <row r="882" spans="1:17" ht="17.399999999999999" x14ac:dyDescent="0.2">
      <c r="A882" s="81" t="s">
        <v>2478</v>
      </c>
      <c r="B882" s="105" t="s">
        <v>52</v>
      </c>
      <c r="C882" s="105" t="s">
        <v>3638</v>
      </c>
      <c r="D882" s="111" t="s">
        <v>1503</v>
      </c>
      <c r="E882" s="105" t="s">
        <v>2544</v>
      </c>
      <c r="F882" s="81"/>
      <c r="G882" s="81"/>
      <c r="I882" s="38" t="str">
        <f t="shared" si="78"/>
        <v/>
      </c>
      <c r="K882" s="38" t="e">
        <f t="shared" si="79"/>
        <v>#NUM!</v>
      </c>
      <c r="L882" s="38" t="e">
        <f t="shared" si="80"/>
        <v>#NUM!</v>
      </c>
      <c r="N882" s="38" t="str">
        <f t="shared" si="81"/>
        <v/>
      </c>
      <c r="P882" s="38" t="e">
        <f t="shared" si="82"/>
        <v>#NUM!</v>
      </c>
      <c r="Q882" s="38" t="e">
        <f t="shared" si="83"/>
        <v>#NUM!</v>
      </c>
    </row>
    <row r="883" spans="1:17" ht="17.399999999999999" x14ac:dyDescent="0.2">
      <c r="A883" s="81" t="s">
        <v>2478</v>
      </c>
      <c r="B883" s="105" t="s">
        <v>52</v>
      </c>
      <c r="C883" s="105" t="s">
        <v>3638</v>
      </c>
      <c r="D883" s="111" t="s">
        <v>1504</v>
      </c>
      <c r="E883" s="105" t="s">
        <v>2545</v>
      </c>
      <c r="F883" s="81"/>
      <c r="G883" s="81"/>
      <c r="I883" s="38" t="str">
        <f t="shared" si="78"/>
        <v/>
      </c>
      <c r="K883" s="38" t="e">
        <f t="shared" si="79"/>
        <v>#NUM!</v>
      </c>
      <c r="L883" s="38" t="e">
        <f t="shared" si="80"/>
        <v>#NUM!</v>
      </c>
      <c r="N883" s="38" t="str">
        <f t="shared" si="81"/>
        <v/>
      </c>
      <c r="P883" s="38" t="e">
        <f t="shared" si="82"/>
        <v>#NUM!</v>
      </c>
      <c r="Q883" s="38" t="e">
        <f t="shared" si="83"/>
        <v>#NUM!</v>
      </c>
    </row>
    <row r="884" spans="1:17" ht="17.399999999999999" x14ac:dyDescent="0.2">
      <c r="A884" s="81" t="s">
        <v>2478</v>
      </c>
      <c r="B884" s="105" t="s">
        <v>52</v>
      </c>
      <c r="C884" s="105" t="s">
        <v>3638</v>
      </c>
      <c r="D884" s="111" t="s">
        <v>1518</v>
      </c>
      <c r="E884" s="105" t="s">
        <v>72</v>
      </c>
      <c r="F884" s="81"/>
      <c r="G884" s="81"/>
      <c r="I884" s="38" t="str">
        <f t="shared" si="78"/>
        <v/>
      </c>
      <c r="K884" s="38" t="e">
        <f t="shared" si="79"/>
        <v>#NUM!</v>
      </c>
      <c r="L884" s="38" t="e">
        <f t="shared" si="80"/>
        <v>#NUM!</v>
      </c>
      <c r="N884" s="38" t="str">
        <f t="shared" si="81"/>
        <v/>
      </c>
      <c r="P884" s="38" t="e">
        <f t="shared" si="82"/>
        <v>#NUM!</v>
      </c>
      <c r="Q884" s="38" t="e">
        <f t="shared" si="83"/>
        <v>#NUM!</v>
      </c>
    </row>
    <row r="885" spans="1:17" ht="17.399999999999999" x14ac:dyDescent="0.2">
      <c r="A885" s="81" t="s">
        <v>2478</v>
      </c>
      <c r="B885" s="105" t="s">
        <v>52</v>
      </c>
      <c r="C885" s="105" t="s">
        <v>3638</v>
      </c>
      <c r="D885" s="111" t="s">
        <v>1531</v>
      </c>
      <c r="E885" s="105" t="s">
        <v>78</v>
      </c>
      <c r="F885" s="81"/>
      <c r="G885" s="81"/>
      <c r="I885" s="38" t="str">
        <f t="shared" si="78"/>
        <v/>
      </c>
      <c r="K885" s="38" t="e">
        <f t="shared" si="79"/>
        <v>#NUM!</v>
      </c>
      <c r="L885" s="38" t="e">
        <f t="shared" si="80"/>
        <v>#NUM!</v>
      </c>
      <c r="N885" s="38" t="str">
        <f t="shared" si="81"/>
        <v/>
      </c>
      <c r="P885" s="38" t="e">
        <f t="shared" si="82"/>
        <v>#NUM!</v>
      </c>
      <c r="Q885" s="38" t="e">
        <f t="shared" si="83"/>
        <v>#NUM!</v>
      </c>
    </row>
    <row r="886" spans="1:17" ht="17.399999999999999" x14ac:dyDescent="0.2">
      <c r="A886" s="81" t="s">
        <v>2478</v>
      </c>
      <c r="B886" s="105" t="s">
        <v>52</v>
      </c>
      <c r="C886" s="105" t="s">
        <v>3638</v>
      </c>
      <c r="D886" s="111" t="s">
        <v>1532</v>
      </c>
      <c r="E886" s="105" t="s">
        <v>79</v>
      </c>
      <c r="F886" s="81"/>
      <c r="G886" s="81"/>
      <c r="I886" s="38" t="str">
        <f t="shared" si="78"/>
        <v/>
      </c>
      <c r="K886" s="38" t="e">
        <f t="shared" si="79"/>
        <v>#NUM!</v>
      </c>
      <c r="L886" s="38" t="e">
        <f t="shared" si="80"/>
        <v>#NUM!</v>
      </c>
      <c r="N886" s="38" t="str">
        <f t="shared" si="81"/>
        <v/>
      </c>
      <c r="P886" s="38" t="e">
        <f t="shared" si="82"/>
        <v>#NUM!</v>
      </c>
      <c r="Q886" s="38" t="e">
        <f t="shared" si="83"/>
        <v>#NUM!</v>
      </c>
    </row>
    <row r="887" spans="1:17" ht="17.399999999999999" x14ac:dyDescent="0.2">
      <c r="A887" s="81" t="s">
        <v>2478</v>
      </c>
      <c r="B887" s="105" t="s">
        <v>52</v>
      </c>
      <c r="C887" s="105" t="s">
        <v>3638</v>
      </c>
      <c r="D887" s="111" t="s">
        <v>2978</v>
      </c>
      <c r="E887" s="105" t="s">
        <v>3488</v>
      </c>
      <c r="F887" s="81"/>
      <c r="G887" s="81"/>
      <c r="I887" s="38" t="str">
        <f t="shared" si="78"/>
        <v/>
      </c>
      <c r="K887" s="38" t="e">
        <f t="shared" si="79"/>
        <v>#NUM!</v>
      </c>
      <c r="L887" s="38" t="e">
        <f t="shared" si="80"/>
        <v>#NUM!</v>
      </c>
      <c r="N887" s="38" t="str">
        <f t="shared" si="81"/>
        <v/>
      </c>
      <c r="P887" s="38" t="e">
        <f t="shared" si="82"/>
        <v>#NUM!</v>
      </c>
      <c r="Q887" s="38" t="e">
        <f t="shared" si="83"/>
        <v>#NUM!</v>
      </c>
    </row>
    <row r="888" spans="1:17" ht="17.399999999999999" x14ac:dyDescent="0.2">
      <c r="A888" s="81" t="s">
        <v>2478</v>
      </c>
      <c r="B888" s="105" t="s">
        <v>52</v>
      </c>
      <c r="C888" s="105" t="s">
        <v>3638</v>
      </c>
      <c r="D888" s="111" t="s">
        <v>4876</v>
      </c>
      <c r="E888" s="105" t="s">
        <v>4877</v>
      </c>
      <c r="F888" s="81"/>
      <c r="G888" s="81"/>
      <c r="I888" s="38" t="str">
        <f t="shared" si="78"/>
        <v/>
      </c>
      <c r="K888" s="38" t="e">
        <f t="shared" si="79"/>
        <v>#NUM!</v>
      </c>
      <c r="L888" s="38" t="e">
        <f t="shared" si="80"/>
        <v>#NUM!</v>
      </c>
      <c r="N888" s="38" t="str">
        <f t="shared" si="81"/>
        <v/>
      </c>
      <c r="P888" s="38" t="e">
        <f t="shared" si="82"/>
        <v>#NUM!</v>
      </c>
      <c r="Q888" s="38" t="e">
        <f t="shared" si="83"/>
        <v>#NUM!</v>
      </c>
    </row>
    <row r="889" spans="1:17" ht="17.399999999999999" x14ac:dyDescent="0.2">
      <c r="A889" s="81" t="s">
        <v>2478</v>
      </c>
      <c r="B889" s="105" t="s">
        <v>52</v>
      </c>
      <c r="C889" s="105" t="s">
        <v>3638</v>
      </c>
      <c r="D889" s="111" t="s">
        <v>4878</v>
      </c>
      <c r="E889" s="105" t="s">
        <v>4879</v>
      </c>
      <c r="F889" s="81"/>
      <c r="G889" s="81"/>
      <c r="I889" s="38" t="str">
        <f t="shared" si="78"/>
        <v/>
      </c>
      <c r="K889" s="38" t="e">
        <f t="shared" si="79"/>
        <v>#NUM!</v>
      </c>
      <c r="L889" s="38" t="e">
        <f t="shared" si="80"/>
        <v>#NUM!</v>
      </c>
      <c r="N889" s="38" t="str">
        <f t="shared" si="81"/>
        <v/>
      </c>
      <c r="P889" s="38" t="e">
        <f t="shared" si="82"/>
        <v>#NUM!</v>
      </c>
      <c r="Q889" s="38" t="e">
        <f t="shared" si="83"/>
        <v>#NUM!</v>
      </c>
    </row>
    <row r="890" spans="1:17" ht="17.399999999999999" x14ac:dyDescent="0.2">
      <c r="A890" s="81" t="s">
        <v>2478</v>
      </c>
      <c r="B890" s="105" t="s">
        <v>52</v>
      </c>
      <c r="C890" s="105" t="s">
        <v>3638</v>
      </c>
      <c r="D890" s="111" t="s">
        <v>4880</v>
      </c>
      <c r="E890" s="105" t="s">
        <v>4881</v>
      </c>
      <c r="F890" s="81"/>
      <c r="G890" s="81"/>
      <c r="I890" s="38" t="str">
        <f t="shared" si="78"/>
        <v/>
      </c>
      <c r="K890" s="38" t="e">
        <f t="shared" si="79"/>
        <v>#NUM!</v>
      </c>
      <c r="L890" s="38" t="e">
        <f t="shared" si="80"/>
        <v>#NUM!</v>
      </c>
      <c r="N890" s="38" t="str">
        <f t="shared" si="81"/>
        <v/>
      </c>
      <c r="P890" s="38" t="e">
        <f t="shared" si="82"/>
        <v>#NUM!</v>
      </c>
      <c r="Q890" s="38" t="e">
        <f t="shared" si="83"/>
        <v>#NUM!</v>
      </c>
    </row>
    <row r="891" spans="1:17" ht="17.399999999999999" x14ac:dyDescent="0.2">
      <c r="A891" s="81" t="s">
        <v>2478</v>
      </c>
      <c r="B891" s="105" t="s">
        <v>52</v>
      </c>
      <c r="C891" s="105" t="s">
        <v>3638</v>
      </c>
      <c r="D891" s="111" t="s">
        <v>4882</v>
      </c>
      <c r="E891" s="105" t="s">
        <v>4883</v>
      </c>
      <c r="F891" s="81"/>
      <c r="G891" s="81"/>
      <c r="I891" s="38" t="str">
        <f t="shared" si="78"/>
        <v/>
      </c>
      <c r="K891" s="38" t="e">
        <f t="shared" si="79"/>
        <v>#NUM!</v>
      </c>
      <c r="L891" s="38" t="e">
        <f t="shared" si="80"/>
        <v>#NUM!</v>
      </c>
      <c r="N891" s="38" t="str">
        <f t="shared" si="81"/>
        <v/>
      </c>
      <c r="P891" s="38" t="e">
        <f t="shared" si="82"/>
        <v>#NUM!</v>
      </c>
      <c r="Q891" s="38" t="e">
        <f t="shared" si="83"/>
        <v>#NUM!</v>
      </c>
    </row>
    <row r="892" spans="1:17" ht="17.399999999999999" x14ac:dyDescent="0.2">
      <c r="A892" s="81" t="s">
        <v>2478</v>
      </c>
      <c r="B892" s="105" t="s">
        <v>52</v>
      </c>
      <c r="C892" s="105" t="s">
        <v>3638</v>
      </c>
      <c r="D892" s="111" t="s">
        <v>4884</v>
      </c>
      <c r="E892" s="105" t="s">
        <v>4885</v>
      </c>
      <c r="F892" s="81"/>
      <c r="G892" s="81"/>
      <c r="I892" s="38" t="str">
        <f t="shared" si="78"/>
        <v/>
      </c>
      <c r="K892" s="38" t="e">
        <f t="shared" si="79"/>
        <v>#NUM!</v>
      </c>
      <c r="L892" s="38" t="e">
        <f t="shared" si="80"/>
        <v>#NUM!</v>
      </c>
      <c r="N892" s="38" t="str">
        <f t="shared" si="81"/>
        <v/>
      </c>
      <c r="P892" s="38" t="e">
        <f t="shared" si="82"/>
        <v>#NUM!</v>
      </c>
      <c r="Q892" s="38" t="e">
        <f t="shared" si="83"/>
        <v>#NUM!</v>
      </c>
    </row>
    <row r="893" spans="1:17" ht="17.399999999999999" x14ac:dyDescent="0.2">
      <c r="A893" s="81" t="s">
        <v>2478</v>
      </c>
      <c r="B893" s="105" t="s">
        <v>52</v>
      </c>
      <c r="C893" s="105" t="s">
        <v>3638</v>
      </c>
      <c r="D893" s="111" t="s">
        <v>4886</v>
      </c>
      <c r="E893" s="105" t="s">
        <v>4887</v>
      </c>
      <c r="F893" s="81"/>
      <c r="G893" s="81"/>
      <c r="I893" s="38" t="str">
        <f t="shared" si="78"/>
        <v/>
      </c>
      <c r="K893" s="38" t="e">
        <f t="shared" si="79"/>
        <v>#NUM!</v>
      </c>
      <c r="L893" s="38" t="e">
        <f t="shared" si="80"/>
        <v>#NUM!</v>
      </c>
      <c r="N893" s="38" t="str">
        <f t="shared" si="81"/>
        <v/>
      </c>
      <c r="P893" s="38" t="e">
        <f t="shared" si="82"/>
        <v>#NUM!</v>
      </c>
      <c r="Q893" s="38" t="e">
        <f t="shared" si="83"/>
        <v>#NUM!</v>
      </c>
    </row>
    <row r="894" spans="1:17" ht="17.399999999999999" x14ac:dyDescent="0.2">
      <c r="A894" s="81" t="s">
        <v>2478</v>
      </c>
      <c r="B894" s="105" t="s">
        <v>52</v>
      </c>
      <c r="C894" s="105" t="s">
        <v>3638</v>
      </c>
      <c r="D894" s="111" t="s">
        <v>4888</v>
      </c>
      <c r="E894" s="105" t="s">
        <v>4889</v>
      </c>
      <c r="F894" s="81"/>
      <c r="G894" s="81"/>
      <c r="I894" s="38" t="str">
        <f t="shared" si="78"/>
        <v/>
      </c>
      <c r="K894" s="38" t="e">
        <f t="shared" si="79"/>
        <v>#NUM!</v>
      </c>
      <c r="L894" s="38" t="e">
        <f t="shared" si="80"/>
        <v>#NUM!</v>
      </c>
      <c r="N894" s="38" t="str">
        <f t="shared" si="81"/>
        <v/>
      </c>
      <c r="P894" s="38" t="e">
        <f t="shared" si="82"/>
        <v>#NUM!</v>
      </c>
      <c r="Q894" s="38" t="e">
        <f t="shared" si="83"/>
        <v>#NUM!</v>
      </c>
    </row>
    <row r="895" spans="1:17" ht="17.399999999999999" x14ac:dyDescent="0.2">
      <c r="A895" s="81" t="s">
        <v>2478</v>
      </c>
      <c r="B895" s="105" t="s">
        <v>52</v>
      </c>
      <c r="C895" s="105" t="s">
        <v>3638</v>
      </c>
      <c r="D895" s="111" t="s">
        <v>4890</v>
      </c>
      <c r="E895" s="105" t="s">
        <v>4891</v>
      </c>
      <c r="F895" s="81"/>
      <c r="G895" s="81"/>
      <c r="I895" s="38" t="str">
        <f t="shared" si="78"/>
        <v/>
      </c>
      <c r="K895" s="38" t="e">
        <f t="shared" si="79"/>
        <v>#NUM!</v>
      </c>
      <c r="L895" s="38" t="e">
        <f t="shared" si="80"/>
        <v>#NUM!</v>
      </c>
      <c r="N895" s="38" t="str">
        <f t="shared" si="81"/>
        <v/>
      </c>
      <c r="P895" s="38" t="e">
        <f t="shared" si="82"/>
        <v>#NUM!</v>
      </c>
      <c r="Q895" s="38" t="e">
        <f t="shared" si="83"/>
        <v>#NUM!</v>
      </c>
    </row>
    <row r="896" spans="1:17" ht="17.399999999999999" x14ac:dyDescent="0.2">
      <c r="A896" s="81" t="s">
        <v>2478</v>
      </c>
      <c r="B896" s="105" t="s">
        <v>52</v>
      </c>
      <c r="C896" s="105" t="s">
        <v>3653</v>
      </c>
      <c r="D896" s="111" t="s">
        <v>1558</v>
      </c>
      <c r="E896" s="105" t="s">
        <v>679</v>
      </c>
      <c r="F896" s="81"/>
      <c r="G896" s="81"/>
      <c r="I896" s="38" t="str">
        <f t="shared" si="78"/>
        <v/>
      </c>
      <c r="K896" s="38" t="e">
        <f t="shared" si="79"/>
        <v>#NUM!</v>
      </c>
      <c r="L896" s="38" t="e">
        <f t="shared" si="80"/>
        <v>#NUM!</v>
      </c>
      <c r="N896" s="38" t="str">
        <f t="shared" si="81"/>
        <v/>
      </c>
      <c r="P896" s="38" t="e">
        <f t="shared" si="82"/>
        <v>#NUM!</v>
      </c>
      <c r="Q896" s="38" t="e">
        <f t="shared" si="83"/>
        <v>#NUM!</v>
      </c>
    </row>
    <row r="897" spans="1:17" ht="17.399999999999999" x14ac:dyDescent="0.2">
      <c r="A897" s="81" t="s">
        <v>2478</v>
      </c>
      <c r="B897" s="105" t="s">
        <v>52</v>
      </c>
      <c r="C897" s="105" t="s">
        <v>3653</v>
      </c>
      <c r="D897" s="111" t="s">
        <v>1562</v>
      </c>
      <c r="E897" s="105" t="s">
        <v>905</v>
      </c>
      <c r="F897" s="81"/>
      <c r="G897" s="81"/>
      <c r="I897" s="38" t="str">
        <f t="shared" si="78"/>
        <v/>
      </c>
      <c r="K897" s="38" t="e">
        <f t="shared" si="79"/>
        <v>#NUM!</v>
      </c>
      <c r="L897" s="38" t="e">
        <f t="shared" si="80"/>
        <v>#NUM!</v>
      </c>
      <c r="N897" s="38" t="str">
        <f t="shared" si="81"/>
        <v/>
      </c>
      <c r="P897" s="38" t="e">
        <f t="shared" si="82"/>
        <v>#NUM!</v>
      </c>
      <c r="Q897" s="38" t="e">
        <f t="shared" si="83"/>
        <v>#NUM!</v>
      </c>
    </row>
    <row r="898" spans="1:17" ht="17.399999999999999" x14ac:dyDescent="0.2">
      <c r="A898" s="81" t="s">
        <v>2478</v>
      </c>
      <c r="B898" s="105" t="s">
        <v>52</v>
      </c>
      <c r="C898" s="105" t="s">
        <v>3653</v>
      </c>
      <c r="D898" s="111" t="s">
        <v>1563</v>
      </c>
      <c r="E898" s="105" t="s">
        <v>906</v>
      </c>
      <c r="F898" s="81"/>
      <c r="G898" s="81"/>
      <c r="I898" s="38" t="str">
        <f t="shared" si="78"/>
        <v/>
      </c>
      <c r="K898" s="38" t="e">
        <f t="shared" si="79"/>
        <v>#NUM!</v>
      </c>
      <c r="L898" s="38" t="e">
        <f t="shared" si="80"/>
        <v>#NUM!</v>
      </c>
      <c r="N898" s="38" t="str">
        <f t="shared" si="81"/>
        <v/>
      </c>
      <c r="P898" s="38" t="e">
        <f t="shared" si="82"/>
        <v>#NUM!</v>
      </c>
      <c r="Q898" s="38" t="e">
        <f t="shared" si="83"/>
        <v>#NUM!</v>
      </c>
    </row>
    <row r="899" spans="1:17" ht="17.399999999999999" x14ac:dyDescent="0.2">
      <c r="A899" s="81" t="s">
        <v>2478</v>
      </c>
      <c r="B899" s="105" t="s">
        <v>52</v>
      </c>
      <c r="C899" s="105" t="s">
        <v>3635</v>
      </c>
      <c r="D899" s="111" t="s">
        <v>1459</v>
      </c>
      <c r="E899" s="105" t="s">
        <v>643</v>
      </c>
      <c r="F899" s="81"/>
      <c r="G899" s="81"/>
      <c r="I899" s="38" t="str">
        <f t="shared" ref="I899:I962" si="84">IF(F899&lt;&gt;0,ROW(),"")</f>
        <v/>
      </c>
      <c r="K899" s="38" t="e">
        <f t="shared" ref="K899:K962" si="85">IF(ROW()&gt;=MAX($I:$I),"",INDEX(E:E,SMALL($I:$I,ROW(E898))))</f>
        <v>#NUM!</v>
      </c>
      <c r="L899" s="38" t="e">
        <f t="shared" ref="L899:L962" si="86">IF(ROW()&gt;=MAX($I:$I),"",INDEX(F:F,SMALL($I:$I,ROW(F898))))</f>
        <v>#NUM!</v>
      </c>
      <c r="N899" s="38" t="str">
        <f t="shared" ref="N899:N962" si="87">IF(G899&lt;&gt;0,ROW(),"")</f>
        <v/>
      </c>
      <c r="P899" s="38" t="e">
        <f t="shared" ref="P899:P962" si="88">IF(ROW()&gt;=MAX($N:$N),"",INDEX(E:E,SMALL($N:$N,ROW(E898))))</f>
        <v>#NUM!</v>
      </c>
      <c r="Q899" s="38" t="e">
        <f t="shared" ref="Q899:Q962" si="89">IF(ROW()&gt;=MAX($N:$N),"",INDEX(G:G,SMALL($N:$N,ROW(G898))))</f>
        <v>#NUM!</v>
      </c>
    </row>
    <row r="900" spans="1:17" ht="17.399999999999999" x14ac:dyDescent="0.2">
      <c r="A900" s="81" t="s">
        <v>2478</v>
      </c>
      <c r="B900" s="105" t="s">
        <v>52</v>
      </c>
      <c r="C900" s="105" t="s">
        <v>3635</v>
      </c>
      <c r="D900" s="111" t="s">
        <v>1462</v>
      </c>
      <c r="E900" s="105" t="s">
        <v>54</v>
      </c>
      <c r="F900" s="81"/>
      <c r="G900" s="81"/>
      <c r="I900" s="38" t="str">
        <f t="shared" si="84"/>
        <v/>
      </c>
      <c r="K900" s="38" t="e">
        <f t="shared" si="85"/>
        <v>#NUM!</v>
      </c>
      <c r="L900" s="38" t="e">
        <f t="shared" si="86"/>
        <v>#NUM!</v>
      </c>
      <c r="N900" s="38" t="str">
        <f t="shared" si="87"/>
        <v/>
      </c>
      <c r="P900" s="38" t="e">
        <f t="shared" si="88"/>
        <v>#NUM!</v>
      </c>
      <c r="Q900" s="38" t="e">
        <f t="shared" si="89"/>
        <v>#NUM!</v>
      </c>
    </row>
    <row r="901" spans="1:17" ht="17.399999999999999" x14ac:dyDescent="0.2">
      <c r="A901" s="81" t="s">
        <v>2478</v>
      </c>
      <c r="B901" s="105" t="s">
        <v>52</v>
      </c>
      <c r="C901" s="105" t="s">
        <v>3635</v>
      </c>
      <c r="D901" s="111" t="s">
        <v>1469</v>
      </c>
      <c r="E901" s="105" t="s">
        <v>645</v>
      </c>
      <c r="F901" s="81"/>
      <c r="G901" s="81"/>
      <c r="I901" s="38" t="str">
        <f t="shared" si="84"/>
        <v/>
      </c>
      <c r="K901" s="38" t="e">
        <f t="shared" si="85"/>
        <v>#NUM!</v>
      </c>
      <c r="L901" s="38" t="e">
        <f t="shared" si="86"/>
        <v>#NUM!</v>
      </c>
      <c r="N901" s="38" t="str">
        <f t="shared" si="87"/>
        <v/>
      </c>
      <c r="P901" s="38" t="e">
        <f t="shared" si="88"/>
        <v>#NUM!</v>
      </c>
      <c r="Q901" s="38" t="e">
        <f t="shared" si="89"/>
        <v>#NUM!</v>
      </c>
    </row>
    <row r="902" spans="1:17" ht="17.399999999999999" x14ac:dyDescent="0.2">
      <c r="A902" s="81" t="s">
        <v>2478</v>
      </c>
      <c r="B902" s="105" t="s">
        <v>52</v>
      </c>
      <c r="C902" s="105" t="s">
        <v>3635</v>
      </c>
      <c r="D902" s="111" t="s">
        <v>1482</v>
      </c>
      <c r="E902" s="105" t="s">
        <v>63</v>
      </c>
      <c r="F902" s="81"/>
      <c r="G902" s="81"/>
      <c r="I902" s="38" t="str">
        <f t="shared" si="84"/>
        <v/>
      </c>
      <c r="K902" s="38" t="e">
        <f t="shared" si="85"/>
        <v>#NUM!</v>
      </c>
      <c r="L902" s="38" t="e">
        <f t="shared" si="86"/>
        <v>#NUM!</v>
      </c>
      <c r="N902" s="38" t="str">
        <f t="shared" si="87"/>
        <v/>
      </c>
      <c r="P902" s="38" t="e">
        <f t="shared" si="88"/>
        <v>#NUM!</v>
      </c>
      <c r="Q902" s="38" t="e">
        <f t="shared" si="89"/>
        <v>#NUM!</v>
      </c>
    </row>
    <row r="903" spans="1:17" ht="17.399999999999999" x14ac:dyDescent="0.2">
      <c r="A903" s="81" t="s">
        <v>2478</v>
      </c>
      <c r="B903" s="105" t="s">
        <v>52</v>
      </c>
      <c r="C903" s="105" t="s">
        <v>3635</v>
      </c>
      <c r="D903" s="111" t="s">
        <v>1486</v>
      </c>
      <c r="E903" s="105" t="s">
        <v>64</v>
      </c>
      <c r="F903" s="81"/>
      <c r="G903" s="81"/>
      <c r="I903" s="38" t="str">
        <f t="shared" si="84"/>
        <v/>
      </c>
      <c r="K903" s="38" t="e">
        <f t="shared" si="85"/>
        <v>#NUM!</v>
      </c>
      <c r="L903" s="38" t="e">
        <f t="shared" si="86"/>
        <v>#NUM!</v>
      </c>
      <c r="N903" s="38" t="str">
        <f t="shared" si="87"/>
        <v/>
      </c>
      <c r="P903" s="38" t="e">
        <f t="shared" si="88"/>
        <v>#NUM!</v>
      </c>
      <c r="Q903" s="38" t="e">
        <f t="shared" si="89"/>
        <v>#NUM!</v>
      </c>
    </row>
    <row r="904" spans="1:17" ht="17.399999999999999" x14ac:dyDescent="0.2">
      <c r="A904" s="81" t="s">
        <v>2478</v>
      </c>
      <c r="B904" s="105" t="s">
        <v>52</v>
      </c>
      <c r="C904" s="105" t="s">
        <v>3635</v>
      </c>
      <c r="D904" s="111" t="s">
        <v>1487</v>
      </c>
      <c r="E904" s="105" t="s">
        <v>65</v>
      </c>
      <c r="F904" s="81"/>
      <c r="G904" s="81"/>
      <c r="I904" s="38" t="str">
        <f t="shared" si="84"/>
        <v/>
      </c>
      <c r="K904" s="38" t="e">
        <f t="shared" si="85"/>
        <v>#NUM!</v>
      </c>
      <c r="L904" s="38" t="e">
        <f t="shared" si="86"/>
        <v>#NUM!</v>
      </c>
      <c r="N904" s="38" t="str">
        <f t="shared" si="87"/>
        <v/>
      </c>
      <c r="P904" s="38" t="e">
        <f t="shared" si="88"/>
        <v>#NUM!</v>
      </c>
      <c r="Q904" s="38" t="e">
        <f t="shared" si="89"/>
        <v>#NUM!</v>
      </c>
    </row>
    <row r="905" spans="1:17" ht="17.399999999999999" x14ac:dyDescent="0.2">
      <c r="A905" s="81" t="s">
        <v>2478</v>
      </c>
      <c r="B905" s="105" t="s">
        <v>52</v>
      </c>
      <c r="C905" s="105" t="s">
        <v>3635</v>
      </c>
      <c r="D905" s="111" t="s">
        <v>1488</v>
      </c>
      <c r="E905" s="105" t="s">
        <v>66</v>
      </c>
      <c r="F905" s="81"/>
      <c r="G905" s="81"/>
      <c r="I905" s="38" t="str">
        <f t="shared" si="84"/>
        <v/>
      </c>
      <c r="K905" s="38" t="e">
        <f t="shared" si="85"/>
        <v>#NUM!</v>
      </c>
      <c r="L905" s="38" t="e">
        <f t="shared" si="86"/>
        <v>#NUM!</v>
      </c>
      <c r="N905" s="38" t="str">
        <f t="shared" si="87"/>
        <v/>
      </c>
      <c r="P905" s="38" t="e">
        <f t="shared" si="88"/>
        <v>#NUM!</v>
      </c>
      <c r="Q905" s="38" t="e">
        <f t="shared" si="89"/>
        <v>#NUM!</v>
      </c>
    </row>
    <row r="906" spans="1:17" ht="17.399999999999999" x14ac:dyDescent="0.2">
      <c r="A906" s="81" t="s">
        <v>2478</v>
      </c>
      <c r="B906" s="105" t="s">
        <v>52</v>
      </c>
      <c r="C906" s="105" t="s">
        <v>3635</v>
      </c>
      <c r="D906" s="111" t="s">
        <v>1502</v>
      </c>
      <c r="E906" s="105" t="s">
        <v>71</v>
      </c>
      <c r="F906" s="81"/>
      <c r="G906" s="81"/>
      <c r="I906" s="38" t="str">
        <f t="shared" si="84"/>
        <v/>
      </c>
      <c r="K906" s="38" t="e">
        <f t="shared" si="85"/>
        <v>#NUM!</v>
      </c>
      <c r="L906" s="38" t="e">
        <f t="shared" si="86"/>
        <v>#NUM!</v>
      </c>
      <c r="N906" s="38" t="str">
        <f t="shared" si="87"/>
        <v/>
      </c>
      <c r="P906" s="38" t="e">
        <f t="shared" si="88"/>
        <v>#NUM!</v>
      </c>
      <c r="Q906" s="38" t="e">
        <f t="shared" si="89"/>
        <v>#NUM!</v>
      </c>
    </row>
    <row r="907" spans="1:17" ht="17.399999999999999" x14ac:dyDescent="0.2">
      <c r="A907" s="81" t="s">
        <v>2478</v>
      </c>
      <c r="B907" s="105" t="s">
        <v>52</v>
      </c>
      <c r="C907" s="105" t="s">
        <v>3635</v>
      </c>
      <c r="D907" s="111" t="s">
        <v>1507</v>
      </c>
      <c r="E907" s="105" t="s">
        <v>2548</v>
      </c>
      <c r="F907" s="81"/>
      <c r="G907" s="81"/>
      <c r="I907" s="38" t="str">
        <f t="shared" si="84"/>
        <v/>
      </c>
      <c r="K907" s="38" t="e">
        <f t="shared" si="85"/>
        <v>#NUM!</v>
      </c>
      <c r="L907" s="38" t="e">
        <f t="shared" si="86"/>
        <v>#NUM!</v>
      </c>
      <c r="N907" s="38" t="str">
        <f t="shared" si="87"/>
        <v/>
      </c>
      <c r="P907" s="38" t="e">
        <f t="shared" si="88"/>
        <v>#NUM!</v>
      </c>
      <c r="Q907" s="38" t="e">
        <f t="shared" si="89"/>
        <v>#NUM!</v>
      </c>
    </row>
    <row r="908" spans="1:17" ht="17.399999999999999" x14ac:dyDescent="0.2">
      <c r="A908" s="81" t="s">
        <v>2478</v>
      </c>
      <c r="B908" s="105" t="s">
        <v>52</v>
      </c>
      <c r="C908" s="105" t="s">
        <v>3635</v>
      </c>
      <c r="D908" s="111" t="s">
        <v>1510</v>
      </c>
      <c r="E908" s="105" t="s">
        <v>2551</v>
      </c>
      <c r="F908" s="81"/>
      <c r="G908" s="81"/>
      <c r="I908" s="38" t="str">
        <f t="shared" si="84"/>
        <v/>
      </c>
      <c r="K908" s="38" t="e">
        <f t="shared" si="85"/>
        <v>#NUM!</v>
      </c>
      <c r="L908" s="38" t="e">
        <f t="shared" si="86"/>
        <v>#NUM!</v>
      </c>
      <c r="N908" s="38" t="str">
        <f t="shared" si="87"/>
        <v/>
      </c>
      <c r="P908" s="38" t="e">
        <f t="shared" si="88"/>
        <v>#NUM!</v>
      </c>
      <c r="Q908" s="38" t="e">
        <f t="shared" si="89"/>
        <v>#NUM!</v>
      </c>
    </row>
    <row r="909" spans="1:17" ht="17.399999999999999" x14ac:dyDescent="0.2">
      <c r="A909" s="81" t="s">
        <v>2478</v>
      </c>
      <c r="B909" s="105" t="s">
        <v>52</v>
      </c>
      <c r="C909" s="105" t="s">
        <v>3635</v>
      </c>
      <c r="D909" s="111" t="s">
        <v>1515</v>
      </c>
      <c r="E909" s="105" t="s">
        <v>658</v>
      </c>
      <c r="F909" s="81"/>
      <c r="G909" s="81"/>
      <c r="I909" s="38" t="str">
        <f t="shared" si="84"/>
        <v/>
      </c>
      <c r="K909" s="38" t="e">
        <f t="shared" si="85"/>
        <v>#NUM!</v>
      </c>
      <c r="L909" s="38" t="e">
        <f t="shared" si="86"/>
        <v>#NUM!</v>
      </c>
      <c r="N909" s="38" t="str">
        <f t="shared" si="87"/>
        <v/>
      </c>
      <c r="P909" s="38" t="e">
        <f t="shared" si="88"/>
        <v>#NUM!</v>
      </c>
      <c r="Q909" s="38" t="e">
        <f t="shared" si="89"/>
        <v>#NUM!</v>
      </c>
    </row>
    <row r="910" spans="1:17" ht="17.399999999999999" x14ac:dyDescent="0.2">
      <c r="A910" s="81" t="s">
        <v>2478</v>
      </c>
      <c r="B910" s="105" t="s">
        <v>52</v>
      </c>
      <c r="C910" s="105" t="s">
        <v>3635</v>
      </c>
      <c r="D910" s="111" t="s">
        <v>1539</v>
      </c>
      <c r="E910" s="105" t="s">
        <v>80</v>
      </c>
      <c r="F910" s="81"/>
      <c r="G910" s="81"/>
      <c r="I910" s="38" t="str">
        <f t="shared" si="84"/>
        <v/>
      </c>
      <c r="K910" s="38" t="e">
        <f t="shared" si="85"/>
        <v>#NUM!</v>
      </c>
      <c r="L910" s="38" t="e">
        <f t="shared" si="86"/>
        <v>#NUM!</v>
      </c>
      <c r="N910" s="38" t="str">
        <f t="shared" si="87"/>
        <v/>
      </c>
      <c r="P910" s="38" t="e">
        <f t="shared" si="88"/>
        <v>#NUM!</v>
      </c>
      <c r="Q910" s="38" t="e">
        <f t="shared" si="89"/>
        <v>#NUM!</v>
      </c>
    </row>
    <row r="911" spans="1:17" ht="17.399999999999999" x14ac:dyDescent="0.2">
      <c r="A911" s="81" t="s">
        <v>2478</v>
      </c>
      <c r="B911" s="105" t="s">
        <v>52</v>
      </c>
      <c r="C911" s="105" t="s">
        <v>3635</v>
      </c>
      <c r="D911" s="111" t="s">
        <v>1540</v>
      </c>
      <c r="E911" s="105" t="s">
        <v>81</v>
      </c>
      <c r="F911" s="81"/>
      <c r="G911" s="81"/>
      <c r="I911" s="38" t="str">
        <f t="shared" si="84"/>
        <v/>
      </c>
      <c r="K911" s="38" t="e">
        <f t="shared" si="85"/>
        <v>#NUM!</v>
      </c>
      <c r="L911" s="38" t="e">
        <f t="shared" si="86"/>
        <v>#NUM!</v>
      </c>
      <c r="N911" s="38" t="str">
        <f t="shared" si="87"/>
        <v/>
      </c>
      <c r="P911" s="38" t="e">
        <f t="shared" si="88"/>
        <v>#NUM!</v>
      </c>
      <c r="Q911" s="38" t="e">
        <f t="shared" si="89"/>
        <v>#NUM!</v>
      </c>
    </row>
    <row r="912" spans="1:17" ht="17.399999999999999" x14ac:dyDescent="0.2">
      <c r="A912" s="81" t="s">
        <v>2478</v>
      </c>
      <c r="B912" s="105" t="s">
        <v>52</v>
      </c>
      <c r="C912" s="105" t="s">
        <v>3635</v>
      </c>
      <c r="D912" s="111" t="s">
        <v>1961</v>
      </c>
      <c r="E912" s="105" t="s">
        <v>231</v>
      </c>
      <c r="F912" s="81"/>
      <c r="G912" s="81"/>
      <c r="I912" s="38" t="str">
        <f t="shared" si="84"/>
        <v/>
      </c>
      <c r="K912" s="38" t="e">
        <f t="shared" si="85"/>
        <v>#NUM!</v>
      </c>
      <c r="L912" s="38" t="e">
        <f t="shared" si="86"/>
        <v>#NUM!</v>
      </c>
      <c r="N912" s="38" t="str">
        <f t="shared" si="87"/>
        <v/>
      </c>
      <c r="P912" s="38" t="e">
        <f t="shared" si="88"/>
        <v>#NUM!</v>
      </c>
      <c r="Q912" s="38" t="e">
        <f t="shared" si="89"/>
        <v>#NUM!</v>
      </c>
    </row>
    <row r="913" spans="1:17" ht="17.399999999999999" x14ac:dyDescent="0.2">
      <c r="A913" s="81" t="s">
        <v>2478</v>
      </c>
      <c r="B913" s="105" t="s">
        <v>52</v>
      </c>
      <c r="C913" s="105" t="s">
        <v>3635</v>
      </c>
      <c r="D913" s="111" t="s">
        <v>2979</v>
      </c>
      <c r="E913" s="105" t="s">
        <v>2980</v>
      </c>
      <c r="F913" s="81"/>
      <c r="G913" s="81"/>
      <c r="I913" s="38" t="str">
        <f t="shared" si="84"/>
        <v/>
      </c>
      <c r="K913" s="38" t="e">
        <f t="shared" si="85"/>
        <v>#NUM!</v>
      </c>
      <c r="L913" s="38" t="e">
        <f t="shared" si="86"/>
        <v>#NUM!</v>
      </c>
      <c r="N913" s="38" t="str">
        <f t="shared" si="87"/>
        <v/>
      </c>
      <c r="P913" s="38" t="e">
        <f t="shared" si="88"/>
        <v>#NUM!</v>
      </c>
      <c r="Q913" s="38" t="e">
        <f t="shared" si="89"/>
        <v>#NUM!</v>
      </c>
    </row>
    <row r="914" spans="1:17" ht="17.399999999999999" x14ac:dyDescent="0.2">
      <c r="A914" s="81" t="s">
        <v>2478</v>
      </c>
      <c r="B914" s="105" t="s">
        <v>52</v>
      </c>
      <c r="C914" s="105" t="s">
        <v>3635</v>
      </c>
      <c r="D914" s="111" t="s">
        <v>2981</v>
      </c>
      <c r="E914" s="105" t="s">
        <v>2982</v>
      </c>
      <c r="F914" s="81"/>
      <c r="G914" s="81"/>
      <c r="I914" s="38" t="str">
        <f t="shared" si="84"/>
        <v/>
      </c>
      <c r="K914" s="38" t="e">
        <f t="shared" si="85"/>
        <v>#NUM!</v>
      </c>
      <c r="L914" s="38" t="e">
        <f t="shared" si="86"/>
        <v>#NUM!</v>
      </c>
      <c r="N914" s="38" t="str">
        <f t="shared" si="87"/>
        <v/>
      </c>
      <c r="P914" s="38" t="e">
        <f t="shared" si="88"/>
        <v>#NUM!</v>
      </c>
      <c r="Q914" s="38" t="e">
        <f t="shared" si="89"/>
        <v>#NUM!</v>
      </c>
    </row>
    <row r="915" spans="1:17" ht="17.399999999999999" x14ac:dyDescent="0.2">
      <c r="A915" s="81" t="s">
        <v>2478</v>
      </c>
      <c r="B915" s="105" t="s">
        <v>52</v>
      </c>
      <c r="C915" s="105" t="s">
        <v>3635</v>
      </c>
      <c r="D915" s="111" t="s">
        <v>2983</v>
      </c>
      <c r="E915" s="105" t="s">
        <v>2984</v>
      </c>
      <c r="F915" s="81"/>
      <c r="G915" s="81"/>
      <c r="I915" s="38" t="str">
        <f t="shared" si="84"/>
        <v/>
      </c>
      <c r="K915" s="38" t="e">
        <f t="shared" si="85"/>
        <v>#NUM!</v>
      </c>
      <c r="L915" s="38" t="e">
        <f t="shared" si="86"/>
        <v>#NUM!</v>
      </c>
      <c r="N915" s="38" t="str">
        <f t="shared" si="87"/>
        <v/>
      </c>
      <c r="P915" s="38" t="e">
        <f t="shared" si="88"/>
        <v>#NUM!</v>
      </c>
      <c r="Q915" s="38" t="e">
        <f t="shared" si="89"/>
        <v>#NUM!</v>
      </c>
    </row>
    <row r="916" spans="1:17" ht="17.399999999999999" x14ac:dyDescent="0.2">
      <c r="A916" s="81" t="s">
        <v>2478</v>
      </c>
      <c r="B916" s="105" t="s">
        <v>52</v>
      </c>
      <c r="C916" s="105" t="s">
        <v>3635</v>
      </c>
      <c r="D916" s="111" t="s">
        <v>4892</v>
      </c>
      <c r="E916" s="105" t="s">
        <v>4893</v>
      </c>
      <c r="F916" s="81"/>
      <c r="G916" s="81"/>
      <c r="I916" s="38" t="str">
        <f t="shared" si="84"/>
        <v/>
      </c>
      <c r="K916" s="38" t="e">
        <f t="shared" si="85"/>
        <v>#NUM!</v>
      </c>
      <c r="L916" s="38" t="e">
        <f t="shared" si="86"/>
        <v>#NUM!</v>
      </c>
      <c r="N916" s="38" t="str">
        <f t="shared" si="87"/>
        <v/>
      </c>
      <c r="P916" s="38" t="e">
        <f t="shared" si="88"/>
        <v>#NUM!</v>
      </c>
      <c r="Q916" s="38" t="e">
        <f t="shared" si="89"/>
        <v>#NUM!</v>
      </c>
    </row>
    <row r="917" spans="1:17" ht="17.399999999999999" x14ac:dyDescent="0.2">
      <c r="A917" s="81" t="s">
        <v>2478</v>
      </c>
      <c r="B917" s="105" t="s">
        <v>52</v>
      </c>
      <c r="C917" s="105" t="s">
        <v>3635</v>
      </c>
      <c r="D917" s="111" t="s">
        <v>4894</v>
      </c>
      <c r="E917" s="105" t="s">
        <v>4895</v>
      </c>
      <c r="F917" s="81"/>
      <c r="G917" s="81"/>
      <c r="I917" s="38" t="str">
        <f t="shared" si="84"/>
        <v/>
      </c>
      <c r="K917" s="38" t="e">
        <f t="shared" si="85"/>
        <v>#NUM!</v>
      </c>
      <c r="L917" s="38" t="e">
        <f t="shared" si="86"/>
        <v>#NUM!</v>
      </c>
      <c r="N917" s="38" t="str">
        <f t="shared" si="87"/>
        <v/>
      </c>
      <c r="P917" s="38" t="e">
        <f t="shared" si="88"/>
        <v>#NUM!</v>
      </c>
      <c r="Q917" s="38" t="e">
        <f t="shared" si="89"/>
        <v>#NUM!</v>
      </c>
    </row>
    <row r="918" spans="1:17" ht="17.399999999999999" x14ac:dyDescent="0.2">
      <c r="A918" s="81" t="s">
        <v>2478</v>
      </c>
      <c r="B918" s="105" t="s">
        <v>52</v>
      </c>
      <c r="C918" s="105" t="s">
        <v>3635</v>
      </c>
      <c r="D918" s="111" t="s">
        <v>4896</v>
      </c>
      <c r="E918" s="105" t="s">
        <v>4897</v>
      </c>
      <c r="F918" s="81"/>
      <c r="G918" s="81"/>
      <c r="I918" s="38" t="str">
        <f t="shared" si="84"/>
        <v/>
      </c>
      <c r="K918" s="38" t="e">
        <f t="shared" si="85"/>
        <v>#NUM!</v>
      </c>
      <c r="L918" s="38" t="e">
        <f t="shared" si="86"/>
        <v>#NUM!</v>
      </c>
      <c r="N918" s="38" t="str">
        <f t="shared" si="87"/>
        <v/>
      </c>
      <c r="P918" s="38" t="e">
        <f t="shared" si="88"/>
        <v>#NUM!</v>
      </c>
      <c r="Q918" s="38" t="e">
        <f t="shared" si="89"/>
        <v>#NUM!</v>
      </c>
    </row>
    <row r="919" spans="1:17" ht="17.399999999999999" x14ac:dyDescent="0.2">
      <c r="A919" s="81" t="s">
        <v>2478</v>
      </c>
      <c r="B919" s="105" t="s">
        <v>52</v>
      </c>
      <c r="C919" s="105" t="s">
        <v>3635</v>
      </c>
      <c r="D919" s="111" t="s">
        <v>4898</v>
      </c>
      <c r="E919" s="105" t="s">
        <v>4899</v>
      </c>
      <c r="F919" s="81"/>
      <c r="G919" s="81"/>
      <c r="I919" s="38" t="str">
        <f t="shared" si="84"/>
        <v/>
      </c>
      <c r="K919" s="38" t="e">
        <f t="shared" si="85"/>
        <v>#NUM!</v>
      </c>
      <c r="L919" s="38" t="e">
        <f t="shared" si="86"/>
        <v>#NUM!</v>
      </c>
      <c r="N919" s="38" t="str">
        <f t="shared" si="87"/>
        <v/>
      </c>
      <c r="P919" s="38" t="e">
        <f t="shared" si="88"/>
        <v>#NUM!</v>
      </c>
      <c r="Q919" s="38" t="e">
        <f t="shared" si="89"/>
        <v>#NUM!</v>
      </c>
    </row>
    <row r="920" spans="1:17" ht="17.399999999999999" x14ac:dyDescent="0.2">
      <c r="A920" s="81" t="s">
        <v>2478</v>
      </c>
      <c r="B920" s="105" t="s">
        <v>52</v>
      </c>
      <c r="C920" s="105" t="s">
        <v>3635</v>
      </c>
      <c r="D920" s="111" t="s">
        <v>4900</v>
      </c>
      <c r="E920" s="105" t="s">
        <v>4901</v>
      </c>
      <c r="F920" s="81"/>
      <c r="G920" s="81"/>
      <c r="I920" s="38" t="str">
        <f t="shared" si="84"/>
        <v/>
      </c>
      <c r="K920" s="38" t="e">
        <f t="shared" si="85"/>
        <v>#NUM!</v>
      </c>
      <c r="L920" s="38" t="e">
        <f t="shared" si="86"/>
        <v>#NUM!</v>
      </c>
      <c r="N920" s="38" t="str">
        <f t="shared" si="87"/>
        <v/>
      </c>
      <c r="P920" s="38" t="e">
        <f t="shared" si="88"/>
        <v>#NUM!</v>
      </c>
      <c r="Q920" s="38" t="e">
        <f t="shared" si="89"/>
        <v>#NUM!</v>
      </c>
    </row>
    <row r="921" spans="1:17" ht="17.399999999999999" x14ac:dyDescent="0.2">
      <c r="A921" s="81" t="s">
        <v>2478</v>
      </c>
      <c r="B921" s="105" t="s">
        <v>52</v>
      </c>
      <c r="C921" s="105" t="s">
        <v>3635</v>
      </c>
      <c r="D921" s="111" t="s">
        <v>4902</v>
      </c>
      <c r="E921" s="105" t="s">
        <v>4903</v>
      </c>
      <c r="F921" s="81"/>
      <c r="G921" s="81"/>
      <c r="I921" s="38" t="str">
        <f t="shared" si="84"/>
        <v/>
      </c>
      <c r="K921" s="38" t="e">
        <f t="shared" si="85"/>
        <v>#NUM!</v>
      </c>
      <c r="L921" s="38" t="e">
        <f t="shared" si="86"/>
        <v>#NUM!</v>
      </c>
      <c r="N921" s="38" t="str">
        <f t="shared" si="87"/>
        <v/>
      </c>
      <c r="P921" s="38" t="e">
        <f t="shared" si="88"/>
        <v>#NUM!</v>
      </c>
      <c r="Q921" s="38" t="e">
        <f t="shared" si="89"/>
        <v>#NUM!</v>
      </c>
    </row>
    <row r="922" spans="1:17" ht="17.399999999999999" x14ac:dyDescent="0.2">
      <c r="A922" s="81" t="s">
        <v>2478</v>
      </c>
      <c r="B922" s="105" t="s">
        <v>52</v>
      </c>
      <c r="C922" s="105" t="s">
        <v>3636</v>
      </c>
      <c r="D922" s="111" t="s">
        <v>1460</v>
      </c>
      <c r="E922" s="105" t="s">
        <v>644</v>
      </c>
      <c r="F922" s="81"/>
      <c r="G922" s="81"/>
      <c r="I922" s="38" t="str">
        <f t="shared" si="84"/>
        <v/>
      </c>
      <c r="K922" s="38" t="e">
        <f t="shared" si="85"/>
        <v>#NUM!</v>
      </c>
      <c r="L922" s="38" t="e">
        <f t="shared" si="86"/>
        <v>#NUM!</v>
      </c>
      <c r="N922" s="38" t="str">
        <f t="shared" si="87"/>
        <v/>
      </c>
      <c r="P922" s="38" t="e">
        <f t="shared" si="88"/>
        <v>#NUM!</v>
      </c>
      <c r="Q922" s="38" t="e">
        <f t="shared" si="89"/>
        <v>#NUM!</v>
      </c>
    </row>
    <row r="923" spans="1:17" ht="17.399999999999999" x14ac:dyDescent="0.2">
      <c r="A923" s="81" t="s">
        <v>2478</v>
      </c>
      <c r="B923" s="105" t="s">
        <v>52</v>
      </c>
      <c r="C923" s="105" t="s">
        <v>3636</v>
      </c>
      <c r="D923" s="111" t="s">
        <v>1483</v>
      </c>
      <c r="E923" s="105" t="s">
        <v>650</v>
      </c>
      <c r="F923" s="81"/>
      <c r="G923" s="81"/>
      <c r="I923" s="38" t="str">
        <f t="shared" si="84"/>
        <v/>
      </c>
      <c r="K923" s="38" t="e">
        <f t="shared" si="85"/>
        <v>#NUM!</v>
      </c>
      <c r="L923" s="38" t="e">
        <f t="shared" si="86"/>
        <v>#NUM!</v>
      </c>
      <c r="N923" s="38" t="str">
        <f t="shared" si="87"/>
        <v/>
      </c>
      <c r="P923" s="38" t="e">
        <f t="shared" si="88"/>
        <v>#NUM!</v>
      </c>
      <c r="Q923" s="38" t="e">
        <f t="shared" si="89"/>
        <v>#NUM!</v>
      </c>
    </row>
    <row r="924" spans="1:17" ht="17.399999999999999" x14ac:dyDescent="0.2">
      <c r="A924" s="81" t="s">
        <v>2478</v>
      </c>
      <c r="B924" s="105" t="s">
        <v>52</v>
      </c>
      <c r="C924" s="105" t="s">
        <v>3636</v>
      </c>
      <c r="D924" s="111" t="s">
        <v>1484</v>
      </c>
      <c r="E924" s="105" t="s">
        <v>651</v>
      </c>
      <c r="F924" s="81"/>
      <c r="G924" s="81"/>
      <c r="I924" s="38" t="str">
        <f t="shared" si="84"/>
        <v/>
      </c>
      <c r="K924" s="38" t="e">
        <f t="shared" si="85"/>
        <v>#NUM!</v>
      </c>
      <c r="L924" s="38" t="e">
        <f t="shared" si="86"/>
        <v>#NUM!</v>
      </c>
      <c r="N924" s="38" t="str">
        <f t="shared" si="87"/>
        <v/>
      </c>
      <c r="P924" s="38" t="e">
        <f t="shared" si="88"/>
        <v>#NUM!</v>
      </c>
      <c r="Q924" s="38" t="e">
        <f t="shared" si="89"/>
        <v>#NUM!</v>
      </c>
    </row>
    <row r="925" spans="1:17" ht="17.399999999999999" x14ac:dyDescent="0.2">
      <c r="A925" s="81" t="s">
        <v>2478</v>
      </c>
      <c r="B925" s="105" t="s">
        <v>52</v>
      </c>
      <c r="C925" s="105" t="s">
        <v>3636</v>
      </c>
      <c r="D925" s="111" t="s">
        <v>1485</v>
      </c>
      <c r="E925" s="105" t="s">
        <v>652</v>
      </c>
      <c r="F925" s="81"/>
      <c r="G925" s="81"/>
      <c r="I925" s="38" t="str">
        <f t="shared" si="84"/>
        <v/>
      </c>
      <c r="K925" s="38" t="e">
        <f t="shared" si="85"/>
        <v>#NUM!</v>
      </c>
      <c r="L925" s="38" t="e">
        <f t="shared" si="86"/>
        <v>#NUM!</v>
      </c>
      <c r="N925" s="38" t="str">
        <f t="shared" si="87"/>
        <v/>
      </c>
      <c r="P925" s="38" t="e">
        <f t="shared" si="88"/>
        <v>#NUM!</v>
      </c>
      <c r="Q925" s="38" t="e">
        <f t="shared" si="89"/>
        <v>#NUM!</v>
      </c>
    </row>
    <row r="926" spans="1:17" ht="17.399999999999999" x14ac:dyDescent="0.2">
      <c r="A926" s="81" t="s">
        <v>2478</v>
      </c>
      <c r="B926" s="105" t="s">
        <v>52</v>
      </c>
      <c r="C926" s="105" t="s">
        <v>3636</v>
      </c>
      <c r="D926" s="111" t="s">
        <v>1497</v>
      </c>
      <c r="E926" s="105" t="s">
        <v>655</v>
      </c>
      <c r="F926" s="81"/>
      <c r="G926" s="81"/>
      <c r="I926" s="38" t="str">
        <f t="shared" si="84"/>
        <v/>
      </c>
      <c r="K926" s="38" t="e">
        <f t="shared" si="85"/>
        <v>#NUM!</v>
      </c>
      <c r="L926" s="38" t="e">
        <f t="shared" si="86"/>
        <v>#NUM!</v>
      </c>
      <c r="N926" s="38" t="str">
        <f t="shared" si="87"/>
        <v/>
      </c>
      <c r="P926" s="38" t="e">
        <f t="shared" si="88"/>
        <v>#NUM!</v>
      </c>
      <c r="Q926" s="38" t="e">
        <f t="shared" si="89"/>
        <v>#NUM!</v>
      </c>
    </row>
    <row r="927" spans="1:17" ht="17.399999999999999" x14ac:dyDescent="0.2">
      <c r="A927" s="81" t="s">
        <v>2478</v>
      </c>
      <c r="B927" s="105" t="s">
        <v>52</v>
      </c>
      <c r="C927" s="105" t="s">
        <v>3636</v>
      </c>
      <c r="D927" s="111" t="s">
        <v>1505</v>
      </c>
      <c r="E927" s="105" t="s">
        <v>2546</v>
      </c>
      <c r="F927" s="81"/>
      <c r="G927" s="81"/>
      <c r="I927" s="38" t="str">
        <f t="shared" si="84"/>
        <v/>
      </c>
      <c r="K927" s="38" t="e">
        <f t="shared" si="85"/>
        <v>#NUM!</v>
      </c>
      <c r="L927" s="38" t="e">
        <f t="shared" si="86"/>
        <v>#NUM!</v>
      </c>
      <c r="N927" s="38" t="str">
        <f t="shared" si="87"/>
        <v/>
      </c>
      <c r="P927" s="38" t="e">
        <f t="shared" si="88"/>
        <v>#NUM!</v>
      </c>
      <c r="Q927" s="38" t="e">
        <f t="shared" si="89"/>
        <v>#NUM!</v>
      </c>
    </row>
    <row r="928" spans="1:17" ht="17.399999999999999" x14ac:dyDescent="0.2">
      <c r="A928" s="81" t="s">
        <v>2478</v>
      </c>
      <c r="B928" s="105" t="s">
        <v>52</v>
      </c>
      <c r="C928" s="105" t="s">
        <v>3636</v>
      </c>
      <c r="D928" s="111" t="s">
        <v>1506</v>
      </c>
      <c r="E928" s="105" t="s">
        <v>2547</v>
      </c>
      <c r="F928" s="81"/>
      <c r="G928" s="81"/>
      <c r="I928" s="38" t="str">
        <f t="shared" si="84"/>
        <v/>
      </c>
      <c r="K928" s="38" t="e">
        <f t="shared" si="85"/>
        <v>#NUM!</v>
      </c>
      <c r="L928" s="38" t="e">
        <f t="shared" si="86"/>
        <v>#NUM!</v>
      </c>
      <c r="N928" s="38" t="str">
        <f t="shared" si="87"/>
        <v/>
      </c>
      <c r="P928" s="38" t="e">
        <f t="shared" si="88"/>
        <v>#NUM!</v>
      </c>
      <c r="Q928" s="38" t="e">
        <f t="shared" si="89"/>
        <v>#NUM!</v>
      </c>
    </row>
    <row r="929" spans="1:17" ht="17.399999999999999" x14ac:dyDescent="0.2">
      <c r="A929" s="81" t="s">
        <v>2478</v>
      </c>
      <c r="B929" s="105" t="s">
        <v>52</v>
      </c>
      <c r="C929" s="105" t="s">
        <v>3636</v>
      </c>
      <c r="D929" s="111" t="s">
        <v>1514</v>
      </c>
      <c r="E929" s="105" t="s">
        <v>657</v>
      </c>
      <c r="F929" s="81"/>
      <c r="G929" s="81"/>
      <c r="I929" s="38" t="str">
        <f t="shared" si="84"/>
        <v/>
      </c>
      <c r="K929" s="38" t="e">
        <f t="shared" si="85"/>
        <v>#NUM!</v>
      </c>
      <c r="L929" s="38" t="e">
        <f t="shared" si="86"/>
        <v>#NUM!</v>
      </c>
      <c r="N929" s="38" t="str">
        <f t="shared" si="87"/>
        <v/>
      </c>
      <c r="P929" s="38" t="e">
        <f t="shared" si="88"/>
        <v>#NUM!</v>
      </c>
      <c r="Q929" s="38" t="e">
        <f t="shared" si="89"/>
        <v>#NUM!</v>
      </c>
    </row>
    <row r="930" spans="1:17" ht="17.399999999999999" x14ac:dyDescent="0.2">
      <c r="A930" s="81" t="s">
        <v>2478</v>
      </c>
      <c r="B930" s="105" t="s">
        <v>52</v>
      </c>
      <c r="C930" s="105" t="s">
        <v>3636</v>
      </c>
      <c r="D930" s="111" t="s">
        <v>1541</v>
      </c>
      <c r="E930" s="105" t="s">
        <v>666</v>
      </c>
      <c r="F930" s="81"/>
      <c r="G930" s="81"/>
      <c r="I930" s="38" t="str">
        <f t="shared" si="84"/>
        <v/>
      </c>
      <c r="K930" s="38" t="e">
        <f t="shared" si="85"/>
        <v>#NUM!</v>
      </c>
      <c r="L930" s="38" t="e">
        <f t="shared" si="86"/>
        <v>#NUM!</v>
      </c>
      <c r="N930" s="38" t="str">
        <f t="shared" si="87"/>
        <v/>
      </c>
      <c r="P930" s="38" t="e">
        <f t="shared" si="88"/>
        <v>#NUM!</v>
      </c>
      <c r="Q930" s="38" t="e">
        <f t="shared" si="89"/>
        <v>#NUM!</v>
      </c>
    </row>
    <row r="931" spans="1:17" ht="17.399999999999999" x14ac:dyDescent="0.2">
      <c r="A931" s="81" t="s">
        <v>2478</v>
      </c>
      <c r="B931" s="105" t="s">
        <v>52</v>
      </c>
      <c r="C931" s="105" t="s">
        <v>3636</v>
      </c>
      <c r="D931" s="111" t="s">
        <v>1542</v>
      </c>
      <c r="E931" s="105" t="s">
        <v>667</v>
      </c>
      <c r="F931" s="81"/>
      <c r="G931" s="81"/>
      <c r="I931" s="38" t="str">
        <f t="shared" si="84"/>
        <v/>
      </c>
      <c r="K931" s="38" t="e">
        <f t="shared" si="85"/>
        <v>#NUM!</v>
      </c>
      <c r="L931" s="38" t="e">
        <f t="shared" si="86"/>
        <v>#NUM!</v>
      </c>
      <c r="N931" s="38" t="str">
        <f t="shared" si="87"/>
        <v/>
      </c>
      <c r="P931" s="38" t="e">
        <f t="shared" si="88"/>
        <v>#NUM!</v>
      </c>
      <c r="Q931" s="38" t="e">
        <f t="shared" si="89"/>
        <v>#NUM!</v>
      </c>
    </row>
    <row r="932" spans="1:17" ht="17.399999999999999" x14ac:dyDescent="0.2">
      <c r="A932" s="81" t="s">
        <v>2478</v>
      </c>
      <c r="B932" s="105" t="s">
        <v>52</v>
      </c>
      <c r="C932" s="105" t="s">
        <v>3636</v>
      </c>
      <c r="D932" s="111" t="s">
        <v>4904</v>
      </c>
      <c r="E932" s="105" t="s">
        <v>4905</v>
      </c>
      <c r="F932" s="81"/>
      <c r="G932" s="81"/>
      <c r="I932" s="38" t="str">
        <f t="shared" si="84"/>
        <v/>
      </c>
      <c r="K932" s="38" t="e">
        <f t="shared" si="85"/>
        <v>#NUM!</v>
      </c>
      <c r="L932" s="38" t="e">
        <f t="shared" si="86"/>
        <v>#NUM!</v>
      </c>
      <c r="N932" s="38" t="str">
        <f t="shared" si="87"/>
        <v/>
      </c>
      <c r="P932" s="38" t="e">
        <f t="shared" si="88"/>
        <v>#NUM!</v>
      </c>
      <c r="Q932" s="38" t="e">
        <f t="shared" si="89"/>
        <v>#NUM!</v>
      </c>
    </row>
    <row r="933" spans="1:17" ht="17.399999999999999" x14ac:dyDescent="0.2">
      <c r="A933" s="81" t="s">
        <v>2478</v>
      </c>
      <c r="B933" s="105" t="s">
        <v>52</v>
      </c>
      <c r="C933" s="105" t="s">
        <v>3636</v>
      </c>
      <c r="D933" s="111" t="s">
        <v>4906</v>
      </c>
      <c r="E933" s="105" t="s">
        <v>4907</v>
      </c>
      <c r="F933" s="81"/>
      <c r="G933" s="81"/>
      <c r="I933" s="38" t="str">
        <f t="shared" si="84"/>
        <v/>
      </c>
      <c r="K933" s="38" t="e">
        <f t="shared" si="85"/>
        <v>#NUM!</v>
      </c>
      <c r="L933" s="38" t="e">
        <f t="shared" si="86"/>
        <v>#NUM!</v>
      </c>
      <c r="N933" s="38" t="str">
        <f t="shared" si="87"/>
        <v/>
      </c>
      <c r="P933" s="38" t="e">
        <f t="shared" si="88"/>
        <v>#NUM!</v>
      </c>
      <c r="Q933" s="38" t="e">
        <f t="shared" si="89"/>
        <v>#NUM!</v>
      </c>
    </row>
    <row r="934" spans="1:17" ht="17.399999999999999" x14ac:dyDescent="0.2">
      <c r="A934" s="81" t="s">
        <v>2478</v>
      </c>
      <c r="B934" s="105" t="s">
        <v>52</v>
      </c>
      <c r="C934" s="105" t="s">
        <v>3636</v>
      </c>
      <c r="D934" s="111" t="s">
        <v>4908</v>
      </c>
      <c r="E934" s="105" t="s">
        <v>4909</v>
      </c>
      <c r="F934" s="81"/>
      <c r="G934" s="81"/>
      <c r="I934" s="38" t="str">
        <f t="shared" si="84"/>
        <v/>
      </c>
      <c r="K934" s="38" t="e">
        <f t="shared" si="85"/>
        <v>#NUM!</v>
      </c>
      <c r="L934" s="38" t="e">
        <f t="shared" si="86"/>
        <v>#NUM!</v>
      </c>
      <c r="N934" s="38" t="str">
        <f t="shared" si="87"/>
        <v/>
      </c>
      <c r="P934" s="38" t="e">
        <f t="shared" si="88"/>
        <v>#NUM!</v>
      </c>
      <c r="Q934" s="38" t="e">
        <f t="shared" si="89"/>
        <v>#NUM!</v>
      </c>
    </row>
    <row r="935" spans="1:17" ht="17.399999999999999" x14ac:dyDescent="0.2">
      <c r="A935" s="81" t="s">
        <v>2478</v>
      </c>
      <c r="B935" s="105" t="s">
        <v>52</v>
      </c>
      <c r="C935" s="105" t="s">
        <v>3636</v>
      </c>
      <c r="D935" s="111" t="s">
        <v>4910</v>
      </c>
      <c r="E935" s="105" t="s">
        <v>4911</v>
      </c>
      <c r="F935" s="81"/>
      <c r="G935" s="81"/>
      <c r="I935" s="38" t="str">
        <f t="shared" si="84"/>
        <v/>
      </c>
      <c r="K935" s="38" t="e">
        <f t="shared" si="85"/>
        <v>#NUM!</v>
      </c>
      <c r="L935" s="38" t="e">
        <f t="shared" si="86"/>
        <v>#NUM!</v>
      </c>
      <c r="N935" s="38" t="str">
        <f t="shared" si="87"/>
        <v/>
      </c>
      <c r="P935" s="38" t="e">
        <f t="shared" si="88"/>
        <v>#NUM!</v>
      </c>
      <c r="Q935" s="38" t="e">
        <f t="shared" si="89"/>
        <v>#NUM!</v>
      </c>
    </row>
    <row r="936" spans="1:17" ht="17.399999999999999" x14ac:dyDescent="0.2">
      <c r="A936" s="81" t="s">
        <v>2478</v>
      </c>
      <c r="B936" s="105" t="s">
        <v>52</v>
      </c>
      <c r="C936" s="105" t="s">
        <v>3636</v>
      </c>
      <c r="D936" s="111" t="s">
        <v>4912</v>
      </c>
      <c r="E936" s="105" t="s">
        <v>4913</v>
      </c>
      <c r="F936" s="81"/>
      <c r="G936" s="81"/>
      <c r="I936" s="38" t="str">
        <f t="shared" si="84"/>
        <v/>
      </c>
      <c r="K936" s="38" t="e">
        <f t="shared" si="85"/>
        <v>#NUM!</v>
      </c>
      <c r="L936" s="38" t="e">
        <f t="shared" si="86"/>
        <v>#NUM!</v>
      </c>
      <c r="N936" s="38" t="str">
        <f t="shared" si="87"/>
        <v/>
      </c>
      <c r="P936" s="38" t="e">
        <f t="shared" si="88"/>
        <v>#NUM!</v>
      </c>
      <c r="Q936" s="38" t="e">
        <f t="shared" si="89"/>
        <v>#NUM!</v>
      </c>
    </row>
    <row r="937" spans="1:17" ht="17.399999999999999" x14ac:dyDescent="0.2">
      <c r="A937" s="81" t="s">
        <v>2478</v>
      </c>
      <c r="B937" s="105" t="s">
        <v>52</v>
      </c>
      <c r="C937" s="105" t="s">
        <v>3636</v>
      </c>
      <c r="D937" s="111" t="s">
        <v>4914</v>
      </c>
      <c r="E937" s="105" t="s">
        <v>4915</v>
      </c>
      <c r="F937" s="81"/>
      <c r="G937" s="81"/>
      <c r="I937" s="38" t="str">
        <f t="shared" si="84"/>
        <v/>
      </c>
      <c r="K937" s="38" t="e">
        <f t="shared" si="85"/>
        <v>#NUM!</v>
      </c>
      <c r="L937" s="38" t="e">
        <f t="shared" si="86"/>
        <v>#NUM!</v>
      </c>
      <c r="N937" s="38" t="str">
        <f t="shared" si="87"/>
        <v/>
      </c>
      <c r="P937" s="38" t="e">
        <f t="shared" si="88"/>
        <v>#NUM!</v>
      </c>
      <c r="Q937" s="38" t="e">
        <f t="shared" si="89"/>
        <v>#NUM!</v>
      </c>
    </row>
    <row r="938" spans="1:17" ht="17.399999999999999" x14ac:dyDescent="0.2">
      <c r="A938" s="81" t="s">
        <v>2478</v>
      </c>
      <c r="B938" s="105" t="s">
        <v>52</v>
      </c>
      <c r="C938" s="105" t="s">
        <v>3636</v>
      </c>
      <c r="D938" s="111" t="s">
        <v>4916</v>
      </c>
      <c r="E938" s="105" t="s">
        <v>4917</v>
      </c>
      <c r="F938" s="81"/>
      <c r="G938" s="81"/>
      <c r="I938" s="38" t="str">
        <f t="shared" si="84"/>
        <v/>
      </c>
      <c r="K938" s="38" t="e">
        <f t="shared" si="85"/>
        <v>#NUM!</v>
      </c>
      <c r="L938" s="38" t="e">
        <f t="shared" si="86"/>
        <v>#NUM!</v>
      </c>
      <c r="N938" s="38" t="str">
        <f t="shared" si="87"/>
        <v/>
      </c>
      <c r="P938" s="38" t="e">
        <f t="shared" si="88"/>
        <v>#NUM!</v>
      </c>
      <c r="Q938" s="38" t="e">
        <f t="shared" si="89"/>
        <v>#NUM!</v>
      </c>
    </row>
    <row r="939" spans="1:17" ht="17.399999999999999" x14ac:dyDescent="0.2">
      <c r="A939" s="81" t="s">
        <v>2478</v>
      </c>
      <c r="B939" s="105" t="s">
        <v>52</v>
      </c>
      <c r="C939" s="105" t="s">
        <v>3636</v>
      </c>
      <c r="D939" s="111" t="s">
        <v>4918</v>
      </c>
      <c r="E939" s="105" t="s">
        <v>4919</v>
      </c>
      <c r="F939" s="81"/>
      <c r="G939" s="81"/>
      <c r="I939" s="38" t="str">
        <f t="shared" si="84"/>
        <v/>
      </c>
      <c r="K939" s="38" t="e">
        <f t="shared" si="85"/>
        <v>#NUM!</v>
      </c>
      <c r="L939" s="38" t="e">
        <f t="shared" si="86"/>
        <v>#NUM!</v>
      </c>
      <c r="N939" s="38" t="str">
        <f t="shared" si="87"/>
        <v/>
      </c>
      <c r="P939" s="38" t="e">
        <f t="shared" si="88"/>
        <v>#NUM!</v>
      </c>
      <c r="Q939" s="38" t="e">
        <f t="shared" si="89"/>
        <v>#NUM!</v>
      </c>
    </row>
    <row r="940" spans="1:17" ht="17.399999999999999" x14ac:dyDescent="0.2">
      <c r="A940" s="81" t="s">
        <v>2478</v>
      </c>
      <c r="B940" s="105" t="s">
        <v>52</v>
      </c>
      <c r="C940" s="105" t="s">
        <v>3644</v>
      </c>
      <c r="D940" s="111" t="s">
        <v>1508</v>
      </c>
      <c r="E940" s="105" t="s">
        <v>2549</v>
      </c>
      <c r="F940" s="81"/>
      <c r="G940" s="81"/>
      <c r="I940" s="38" t="str">
        <f t="shared" si="84"/>
        <v/>
      </c>
      <c r="K940" s="38" t="e">
        <f t="shared" si="85"/>
        <v>#NUM!</v>
      </c>
      <c r="L940" s="38" t="e">
        <f t="shared" si="86"/>
        <v>#NUM!</v>
      </c>
      <c r="N940" s="38" t="str">
        <f t="shared" si="87"/>
        <v/>
      </c>
      <c r="P940" s="38" t="e">
        <f t="shared" si="88"/>
        <v>#NUM!</v>
      </c>
      <c r="Q940" s="38" t="e">
        <f t="shared" si="89"/>
        <v>#NUM!</v>
      </c>
    </row>
    <row r="941" spans="1:17" ht="17.399999999999999" x14ac:dyDescent="0.2">
      <c r="A941" s="81" t="s">
        <v>2478</v>
      </c>
      <c r="B941" s="105" t="s">
        <v>52</v>
      </c>
      <c r="C941" s="105" t="s">
        <v>3644</v>
      </c>
      <c r="D941" s="111" t="s">
        <v>1509</v>
      </c>
      <c r="E941" s="105" t="s">
        <v>2550</v>
      </c>
      <c r="F941" s="81"/>
      <c r="G941" s="81"/>
      <c r="I941" s="38" t="str">
        <f t="shared" si="84"/>
        <v/>
      </c>
      <c r="K941" s="38" t="e">
        <f t="shared" si="85"/>
        <v>#NUM!</v>
      </c>
      <c r="L941" s="38" t="e">
        <f t="shared" si="86"/>
        <v>#NUM!</v>
      </c>
      <c r="N941" s="38" t="str">
        <f t="shared" si="87"/>
        <v/>
      </c>
      <c r="P941" s="38" t="e">
        <f t="shared" si="88"/>
        <v>#NUM!</v>
      </c>
      <c r="Q941" s="38" t="e">
        <f t="shared" si="89"/>
        <v>#NUM!</v>
      </c>
    </row>
    <row r="942" spans="1:17" ht="17.399999999999999" x14ac:dyDescent="0.2">
      <c r="A942" s="81" t="s">
        <v>2478</v>
      </c>
      <c r="B942" s="105" t="s">
        <v>52</v>
      </c>
      <c r="C942" s="105" t="s">
        <v>3644</v>
      </c>
      <c r="D942" s="111" t="s">
        <v>1511</v>
      </c>
      <c r="E942" s="105" t="s">
        <v>656</v>
      </c>
      <c r="F942" s="81"/>
      <c r="G942" s="81"/>
      <c r="I942" s="38" t="str">
        <f t="shared" si="84"/>
        <v/>
      </c>
      <c r="K942" s="38" t="e">
        <f t="shared" si="85"/>
        <v>#NUM!</v>
      </c>
      <c r="L942" s="38" t="e">
        <f t="shared" si="86"/>
        <v>#NUM!</v>
      </c>
      <c r="N942" s="38" t="str">
        <f t="shared" si="87"/>
        <v/>
      </c>
      <c r="P942" s="38" t="e">
        <f t="shared" si="88"/>
        <v>#NUM!</v>
      </c>
      <c r="Q942" s="38" t="e">
        <f t="shared" si="89"/>
        <v>#NUM!</v>
      </c>
    </row>
    <row r="943" spans="1:17" ht="17.399999999999999" x14ac:dyDescent="0.2">
      <c r="A943" s="81" t="s">
        <v>2478</v>
      </c>
      <c r="B943" s="105" t="s">
        <v>52</v>
      </c>
      <c r="C943" s="105" t="s">
        <v>3644</v>
      </c>
      <c r="D943" s="111" t="s">
        <v>1543</v>
      </c>
      <c r="E943" s="105" t="s">
        <v>668</v>
      </c>
      <c r="F943" s="81"/>
      <c r="G943" s="81"/>
      <c r="I943" s="38" t="str">
        <f t="shared" si="84"/>
        <v/>
      </c>
      <c r="K943" s="38" t="e">
        <f t="shared" si="85"/>
        <v>#NUM!</v>
      </c>
      <c r="L943" s="38" t="e">
        <f t="shared" si="86"/>
        <v>#NUM!</v>
      </c>
      <c r="N943" s="38" t="str">
        <f t="shared" si="87"/>
        <v/>
      </c>
      <c r="P943" s="38" t="e">
        <f t="shared" si="88"/>
        <v>#NUM!</v>
      </c>
      <c r="Q943" s="38" t="e">
        <f t="shared" si="89"/>
        <v>#NUM!</v>
      </c>
    </row>
    <row r="944" spans="1:17" ht="17.399999999999999" x14ac:dyDescent="0.2">
      <c r="A944" s="81" t="s">
        <v>2478</v>
      </c>
      <c r="B944" s="105" t="s">
        <v>52</v>
      </c>
      <c r="C944" s="105" t="s">
        <v>3644</v>
      </c>
      <c r="D944" s="111" t="s">
        <v>1565</v>
      </c>
      <c r="E944" s="105" t="s">
        <v>684</v>
      </c>
      <c r="F944" s="81"/>
      <c r="G944" s="81"/>
      <c r="I944" s="38" t="str">
        <f t="shared" si="84"/>
        <v/>
      </c>
      <c r="K944" s="38" t="e">
        <f t="shared" si="85"/>
        <v>#NUM!</v>
      </c>
      <c r="L944" s="38" t="e">
        <f t="shared" si="86"/>
        <v>#NUM!</v>
      </c>
      <c r="N944" s="38" t="str">
        <f t="shared" si="87"/>
        <v/>
      </c>
      <c r="P944" s="38" t="e">
        <f t="shared" si="88"/>
        <v>#NUM!</v>
      </c>
      <c r="Q944" s="38" t="e">
        <f t="shared" si="89"/>
        <v>#NUM!</v>
      </c>
    </row>
    <row r="945" spans="1:17" ht="17.399999999999999" x14ac:dyDescent="0.2">
      <c r="A945" s="81" t="s">
        <v>2478</v>
      </c>
      <c r="B945" s="105" t="s">
        <v>52</v>
      </c>
      <c r="C945" s="105" t="s">
        <v>3644</v>
      </c>
      <c r="D945" s="111" t="s">
        <v>1566</v>
      </c>
      <c r="E945" s="105" t="s">
        <v>685</v>
      </c>
      <c r="F945" s="81"/>
      <c r="G945" s="81"/>
      <c r="I945" s="38" t="str">
        <f t="shared" si="84"/>
        <v/>
      </c>
      <c r="K945" s="38" t="e">
        <f t="shared" si="85"/>
        <v>#NUM!</v>
      </c>
      <c r="L945" s="38" t="e">
        <f t="shared" si="86"/>
        <v>#NUM!</v>
      </c>
      <c r="N945" s="38" t="str">
        <f t="shared" si="87"/>
        <v/>
      </c>
      <c r="P945" s="38" t="e">
        <f t="shared" si="88"/>
        <v>#NUM!</v>
      </c>
      <c r="Q945" s="38" t="e">
        <f t="shared" si="89"/>
        <v>#NUM!</v>
      </c>
    </row>
    <row r="946" spans="1:17" ht="17.399999999999999" x14ac:dyDescent="0.2">
      <c r="A946" s="81" t="s">
        <v>2478</v>
      </c>
      <c r="B946" s="105" t="s">
        <v>52</v>
      </c>
      <c r="C946" s="105" t="s">
        <v>3644</v>
      </c>
      <c r="D946" s="111" t="s">
        <v>1567</v>
      </c>
      <c r="E946" s="105" t="s">
        <v>686</v>
      </c>
      <c r="F946" s="81"/>
      <c r="G946" s="81"/>
      <c r="I946" s="38" t="str">
        <f t="shared" si="84"/>
        <v/>
      </c>
      <c r="K946" s="38" t="e">
        <f t="shared" si="85"/>
        <v>#NUM!</v>
      </c>
      <c r="L946" s="38" t="e">
        <f t="shared" si="86"/>
        <v>#NUM!</v>
      </c>
      <c r="N946" s="38" t="str">
        <f t="shared" si="87"/>
        <v/>
      </c>
      <c r="P946" s="38" t="e">
        <f t="shared" si="88"/>
        <v>#NUM!</v>
      </c>
      <c r="Q946" s="38" t="e">
        <f t="shared" si="89"/>
        <v>#NUM!</v>
      </c>
    </row>
    <row r="947" spans="1:17" ht="17.399999999999999" x14ac:dyDescent="0.2">
      <c r="A947" s="81" t="s">
        <v>2478</v>
      </c>
      <c r="B947" s="105" t="s">
        <v>52</v>
      </c>
      <c r="C947" s="105" t="s">
        <v>3644</v>
      </c>
      <c r="D947" s="111" t="s">
        <v>2985</v>
      </c>
      <c r="E947" s="105" t="s">
        <v>2986</v>
      </c>
      <c r="F947" s="81"/>
      <c r="G947" s="81"/>
      <c r="I947" s="38" t="str">
        <f t="shared" si="84"/>
        <v/>
      </c>
      <c r="K947" s="38" t="e">
        <f t="shared" si="85"/>
        <v>#NUM!</v>
      </c>
      <c r="L947" s="38" t="e">
        <f t="shared" si="86"/>
        <v>#NUM!</v>
      </c>
      <c r="N947" s="38" t="str">
        <f t="shared" si="87"/>
        <v/>
      </c>
      <c r="P947" s="38" t="e">
        <f t="shared" si="88"/>
        <v>#NUM!</v>
      </c>
      <c r="Q947" s="38" t="e">
        <f t="shared" si="89"/>
        <v>#NUM!</v>
      </c>
    </row>
    <row r="948" spans="1:17" ht="17.399999999999999" x14ac:dyDescent="0.2">
      <c r="A948" s="81" t="s">
        <v>2478</v>
      </c>
      <c r="B948" s="105" t="s">
        <v>52</v>
      </c>
      <c r="C948" s="105" t="s">
        <v>3644</v>
      </c>
      <c r="D948" s="111" t="s">
        <v>4920</v>
      </c>
      <c r="E948" s="105" t="s">
        <v>4921</v>
      </c>
      <c r="F948" s="81"/>
      <c r="G948" s="81"/>
      <c r="I948" s="38" t="str">
        <f t="shared" si="84"/>
        <v/>
      </c>
      <c r="K948" s="38" t="e">
        <f t="shared" si="85"/>
        <v>#NUM!</v>
      </c>
      <c r="L948" s="38" t="e">
        <f t="shared" si="86"/>
        <v>#NUM!</v>
      </c>
      <c r="N948" s="38" t="str">
        <f t="shared" si="87"/>
        <v/>
      </c>
      <c r="P948" s="38" t="e">
        <f t="shared" si="88"/>
        <v>#NUM!</v>
      </c>
      <c r="Q948" s="38" t="e">
        <f t="shared" si="89"/>
        <v>#NUM!</v>
      </c>
    </row>
    <row r="949" spans="1:17" ht="17.399999999999999" x14ac:dyDescent="0.2">
      <c r="A949" s="81" t="s">
        <v>2478</v>
      </c>
      <c r="B949" s="105" t="s">
        <v>52</v>
      </c>
      <c r="C949" s="105" t="s">
        <v>3644</v>
      </c>
      <c r="D949" s="111" t="s">
        <v>4922</v>
      </c>
      <c r="E949" s="105" t="s">
        <v>4923</v>
      </c>
      <c r="F949" s="81"/>
      <c r="G949" s="81"/>
      <c r="I949" s="38" t="str">
        <f t="shared" si="84"/>
        <v/>
      </c>
      <c r="K949" s="38" t="e">
        <f t="shared" si="85"/>
        <v>#NUM!</v>
      </c>
      <c r="L949" s="38" t="e">
        <f t="shared" si="86"/>
        <v>#NUM!</v>
      </c>
      <c r="N949" s="38" t="str">
        <f t="shared" si="87"/>
        <v/>
      </c>
      <c r="P949" s="38" t="e">
        <f t="shared" si="88"/>
        <v>#NUM!</v>
      </c>
      <c r="Q949" s="38" t="e">
        <f t="shared" si="89"/>
        <v>#NUM!</v>
      </c>
    </row>
    <row r="950" spans="1:17" ht="17.399999999999999" x14ac:dyDescent="0.2">
      <c r="A950" s="81" t="s">
        <v>2478</v>
      </c>
      <c r="B950" s="105" t="s">
        <v>52</v>
      </c>
      <c r="C950" s="105" t="s">
        <v>4924</v>
      </c>
      <c r="D950" s="111" t="s">
        <v>4925</v>
      </c>
      <c r="E950" s="105" t="s">
        <v>4926</v>
      </c>
      <c r="F950" s="81"/>
      <c r="G950" s="81"/>
      <c r="I950" s="38" t="str">
        <f t="shared" si="84"/>
        <v/>
      </c>
      <c r="K950" s="38" t="e">
        <f t="shared" si="85"/>
        <v>#NUM!</v>
      </c>
      <c r="L950" s="38" t="e">
        <f t="shared" si="86"/>
        <v>#NUM!</v>
      </c>
      <c r="N950" s="38" t="str">
        <f t="shared" si="87"/>
        <v/>
      </c>
      <c r="P950" s="38" t="e">
        <f t="shared" si="88"/>
        <v>#NUM!</v>
      </c>
      <c r="Q950" s="38" t="e">
        <f t="shared" si="89"/>
        <v>#NUM!</v>
      </c>
    </row>
    <row r="951" spans="1:17" ht="17.399999999999999" x14ac:dyDescent="0.2">
      <c r="A951" s="81" t="s">
        <v>2478</v>
      </c>
      <c r="B951" s="105" t="s">
        <v>52</v>
      </c>
      <c r="C951" s="105" t="s">
        <v>4927</v>
      </c>
      <c r="D951" s="111" t="s">
        <v>4928</v>
      </c>
      <c r="E951" s="105" t="s">
        <v>4929</v>
      </c>
      <c r="F951" s="81"/>
      <c r="G951" s="81"/>
      <c r="I951" s="38" t="str">
        <f t="shared" si="84"/>
        <v/>
      </c>
      <c r="K951" s="38" t="e">
        <f t="shared" si="85"/>
        <v>#NUM!</v>
      </c>
      <c r="L951" s="38" t="e">
        <f t="shared" si="86"/>
        <v>#NUM!</v>
      </c>
      <c r="N951" s="38" t="str">
        <f t="shared" si="87"/>
        <v/>
      </c>
      <c r="P951" s="38" t="e">
        <f t="shared" si="88"/>
        <v>#NUM!</v>
      </c>
      <c r="Q951" s="38" t="e">
        <f t="shared" si="89"/>
        <v>#NUM!</v>
      </c>
    </row>
    <row r="952" spans="1:17" ht="17.399999999999999" x14ac:dyDescent="0.2">
      <c r="A952" s="81" t="s">
        <v>2478</v>
      </c>
      <c r="B952" s="105" t="s">
        <v>52</v>
      </c>
      <c r="C952" s="105" t="s">
        <v>4927</v>
      </c>
      <c r="D952" s="111" t="s">
        <v>4930</v>
      </c>
      <c r="E952" s="105" t="s">
        <v>4931</v>
      </c>
      <c r="F952" s="81"/>
      <c r="G952" s="81"/>
      <c r="I952" s="38" t="str">
        <f t="shared" si="84"/>
        <v/>
      </c>
      <c r="K952" s="38" t="e">
        <f t="shared" si="85"/>
        <v>#NUM!</v>
      </c>
      <c r="L952" s="38" t="e">
        <f t="shared" si="86"/>
        <v>#NUM!</v>
      </c>
      <c r="N952" s="38" t="str">
        <f t="shared" si="87"/>
        <v/>
      </c>
      <c r="P952" s="38" t="e">
        <f t="shared" si="88"/>
        <v>#NUM!</v>
      </c>
      <c r="Q952" s="38" t="e">
        <f t="shared" si="89"/>
        <v>#NUM!</v>
      </c>
    </row>
    <row r="953" spans="1:17" ht="17.399999999999999" x14ac:dyDescent="0.2">
      <c r="A953" s="81" t="s">
        <v>2478</v>
      </c>
      <c r="B953" s="105" t="s">
        <v>52</v>
      </c>
      <c r="C953" s="105" t="s">
        <v>4927</v>
      </c>
      <c r="D953" s="111" t="s">
        <v>4932</v>
      </c>
      <c r="E953" s="105" t="s">
        <v>4933</v>
      </c>
      <c r="F953" s="81"/>
      <c r="G953" s="81"/>
      <c r="I953" s="38" t="str">
        <f t="shared" si="84"/>
        <v/>
      </c>
      <c r="K953" s="38" t="e">
        <f t="shared" si="85"/>
        <v>#NUM!</v>
      </c>
      <c r="L953" s="38" t="e">
        <f t="shared" si="86"/>
        <v>#NUM!</v>
      </c>
      <c r="N953" s="38" t="str">
        <f t="shared" si="87"/>
        <v/>
      </c>
      <c r="P953" s="38" t="e">
        <f t="shared" si="88"/>
        <v>#NUM!</v>
      </c>
      <c r="Q953" s="38" t="e">
        <f t="shared" si="89"/>
        <v>#NUM!</v>
      </c>
    </row>
    <row r="954" spans="1:17" ht="17.399999999999999" x14ac:dyDescent="0.2">
      <c r="A954" s="81" t="s">
        <v>2478</v>
      </c>
      <c r="B954" s="105" t="s">
        <v>52</v>
      </c>
      <c r="C954" s="105" t="s">
        <v>4927</v>
      </c>
      <c r="D954" s="111" t="s">
        <v>4934</v>
      </c>
      <c r="E954" s="105" t="s">
        <v>4935</v>
      </c>
      <c r="F954" s="81"/>
      <c r="G954" s="81"/>
      <c r="I954" s="38" t="str">
        <f t="shared" si="84"/>
        <v/>
      </c>
      <c r="K954" s="38" t="e">
        <f t="shared" si="85"/>
        <v>#NUM!</v>
      </c>
      <c r="L954" s="38" t="e">
        <f t="shared" si="86"/>
        <v>#NUM!</v>
      </c>
      <c r="N954" s="38" t="str">
        <f t="shared" si="87"/>
        <v/>
      </c>
      <c r="P954" s="38" t="e">
        <f t="shared" si="88"/>
        <v>#NUM!</v>
      </c>
      <c r="Q954" s="38" t="e">
        <f t="shared" si="89"/>
        <v>#NUM!</v>
      </c>
    </row>
    <row r="955" spans="1:17" ht="17.399999999999999" x14ac:dyDescent="0.2">
      <c r="A955" s="81" t="s">
        <v>2478</v>
      </c>
      <c r="B955" s="105" t="s">
        <v>52</v>
      </c>
      <c r="C955" s="105" t="s">
        <v>4927</v>
      </c>
      <c r="D955" s="111" t="s">
        <v>4936</v>
      </c>
      <c r="E955" s="105" t="s">
        <v>4937</v>
      </c>
      <c r="F955" s="81"/>
      <c r="G955" s="81"/>
      <c r="I955" s="38" t="str">
        <f t="shared" si="84"/>
        <v/>
      </c>
      <c r="K955" s="38" t="e">
        <f t="shared" si="85"/>
        <v>#NUM!</v>
      </c>
      <c r="L955" s="38" t="e">
        <f t="shared" si="86"/>
        <v>#NUM!</v>
      </c>
      <c r="N955" s="38" t="str">
        <f t="shared" si="87"/>
        <v/>
      </c>
      <c r="P955" s="38" t="e">
        <f t="shared" si="88"/>
        <v>#NUM!</v>
      </c>
      <c r="Q955" s="38" t="e">
        <f t="shared" si="89"/>
        <v>#NUM!</v>
      </c>
    </row>
    <row r="956" spans="1:17" ht="17.399999999999999" x14ac:dyDescent="0.2">
      <c r="A956" s="81" t="s">
        <v>2478</v>
      </c>
      <c r="B956" s="105" t="s">
        <v>52</v>
      </c>
      <c r="C956" s="105" t="s">
        <v>4927</v>
      </c>
      <c r="D956" s="111" t="s">
        <v>4938</v>
      </c>
      <c r="E956" s="105" t="s">
        <v>4939</v>
      </c>
      <c r="F956" s="81"/>
      <c r="G956" s="81"/>
      <c r="I956" s="38" t="str">
        <f t="shared" si="84"/>
        <v/>
      </c>
      <c r="K956" s="38" t="e">
        <f t="shared" si="85"/>
        <v>#NUM!</v>
      </c>
      <c r="L956" s="38" t="e">
        <f t="shared" si="86"/>
        <v>#NUM!</v>
      </c>
      <c r="N956" s="38" t="str">
        <f t="shared" si="87"/>
        <v/>
      </c>
      <c r="P956" s="38" t="e">
        <f t="shared" si="88"/>
        <v>#NUM!</v>
      </c>
      <c r="Q956" s="38" t="e">
        <f t="shared" si="89"/>
        <v>#NUM!</v>
      </c>
    </row>
    <row r="957" spans="1:17" ht="17.399999999999999" x14ac:dyDescent="0.2">
      <c r="A957" s="81" t="s">
        <v>2478</v>
      </c>
      <c r="B957" s="105" t="s">
        <v>52</v>
      </c>
      <c r="C957" s="105" t="s">
        <v>4927</v>
      </c>
      <c r="D957" s="111" t="s">
        <v>4940</v>
      </c>
      <c r="E957" s="105" t="s">
        <v>4941</v>
      </c>
      <c r="F957" s="81"/>
      <c r="G957" s="81"/>
      <c r="I957" s="38" t="str">
        <f t="shared" si="84"/>
        <v/>
      </c>
      <c r="K957" s="38" t="e">
        <f t="shared" si="85"/>
        <v>#NUM!</v>
      </c>
      <c r="L957" s="38" t="e">
        <f t="shared" si="86"/>
        <v>#NUM!</v>
      </c>
      <c r="N957" s="38" t="str">
        <f t="shared" si="87"/>
        <v/>
      </c>
      <c r="P957" s="38" t="e">
        <f t="shared" si="88"/>
        <v>#NUM!</v>
      </c>
      <c r="Q957" s="38" t="e">
        <f t="shared" si="89"/>
        <v>#NUM!</v>
      </c>
    </row>
    <row r="958" spans="1:17" ht="17.399999999999999" x14ac:dyDescent="0.2">
      <c r="A958" s="81" t="s">
        <v>2478</v>
      </c>
      <c r="B958" s="105" t="s">
        <v>52</v>
      </c>
      <c r="C958" s="105" t="s">
        <v>4927</v>
      </c>
      <c r="D958" s="111" t="s">
        <v>4942</v>
      </c>
      <c r="E958" s="105" t="s">
        <v>4943</v>
      </c>
      <c r="F958" s="81"/>
      <c r="G958" s="81"/>
      <c r="I958" s="38" t="str">
        <f t="shared" si="84"/>
        <v/>
      </c>
      <c r="K958" s="38" t="e">
        <f t="shared" si="85"/>
        <v>#NUM!</v>
      </c>
      <c r="L958" s="38" t="e">
        <f t="shared" si="86"/>
        <v>#NUM!</v>
      </c>
      <c r="N958" s="38" t="str">
        <f t="shared" si="87"/>
        <v/>
      </c>
      <c r="P958" s="38" t="e">
        <f t="shared" si="88"/>
        <v>#NUM!</v>
      </c>
      <c r="Q958" s="38" t="e">
        <f t="shared" si="89"/>
        <v>#NUM!</v>
      </c>
    </row>
    <row r="959" spans="1:17" ht="17.399999999999999" x14ac:dyDescent="0.2">
      <c r="A959" s="81" t="s">
        <v>2478</v>
      </c>
      <c r="B959" s="105" t="s">
        <v>52</v>
      </c>
      <c r="C959" s="105" t="s">
        <v>4927</v>
      </c>
      <c r="D959" s="111" t="s">
        <v>4944</v>
      </c>
      <c r="E959" s="105" t="s">
        <v>4945</v>
      </c>
      <c r="F959" s="81"/>
      <c r="G959" s="81"/>
      <c r="I959" s="38" t="str">
        <f t="shared" si="84"/>
        <v/>
      </c>
      <c r="K959" s="38" t="e">
        <f t="shared" si="85"/>
        <v>#NUM!</v>
      </c>
      <c r="L959" s="38" t="e">
        <f t="shared" si="86"/>
        <v>#NUM!</v>
      </c>
      <c r="N959" s="38" t="str">
        <f t="shared" si="87"/>
        <v/>
      </c>
      <c r="P959" s="38" t="e">
        <f t="shared" si="88"/>
        <v>#NUM!</v>
      </c>
      <c r="Q959" s="38" t="e">
        <f t="shared" si="89"/>
        <v>#NUM!</v>
      </c>
    </row>
    <row r="960" spans="1:17" ht="17.399999999999999" x14ac:dyDescent="0.2">
      <c r="A960" s="81" t="s">
        <v>2478</v>
      </c>
      <c r="B960" s="105" t="s">
        <v>52</v>
      </c>
      <c r="C960" s="105"/>
      <c r="D960" s="111" t="s">
        <v>2781</v>
      </c>
      <c r="E960" s="105" t="s">
        <v>3946</v>
      </c>
      <c r="F960" s="81"/>
      <c r="G960" s="81"/>
      <c r="I960" s="38" t="str">
        <f t="shared" si="84"/>
        <v/>
      </c>
      <c r="K960" s="38" t="e">
        <f t="shared" si="85"/>
        <v>#NUM!</v>
      </c>
      <c r="L960" s="38" t="e">
        <f t="shared" si="86"/>
        <v>#NUM!</v>
      </c>
      <c r="N960" s="38" t="str">
        <f t="shared" si="87"/>
        <v/>
      </c>
      <c r="P960" s="38" t="e">
        <f t="shared" si="88"/>
        <v>#NUM!</v>
      </c>
      <c r="Q960" s="38" t="e">
        <f t="shared" si="89"/>
        <v>#NUM!</v>
      </c>
    </row>
    <row r="961" spans="1:17" ht="17.399999999999999" x14ac:dyDescent="0.2">
      <c r="A961" s="81" t="s">
        <v>2478</v>
      </c>
      <c r="B961" s="105" t="s">
        <v>52</v>
      </c>
      <c r="C961" s="105"/>
      <c r="D961" s="111" t="s">
        <v>4589</v>
      </c>
      <c r="E961" s="105" t="s">
        <v>4590</v>
      </c>
      <c r="F961" s="81"/>
      <c r="G961" s="81"/>
      <c r="I961" s="38" t="str">
        <f t="shared" si="84"/>
        <v/>
      </c>
      <c r="K961" s="38" t="e">
        <f t="shared" si="85"/>
        <v>#NUM!</v>
      </c>
      <c r="L961" s="38" t="e">
        <f t="shared" si="86"/>
        <v>#NUM!</v>
      </c>
      <c r="N961" s="38" t="str">
        <f t="shared" si="87"/>
        <v/>
      </c>
      <c r="P961" s="38" t="e">
        <f t="shared" si="88"/>
        <v>#NUM!</v>
      </c>
      <c r="Q961" s="38" t="e">
        <f t="shared" si="89"/>
        <v>#NUM!</v>
      </c>
    </row>
    <row r="962" spans="1:17" ht="17.399999999999999" x14ac:dyDescent="0.2">
      <c r="A962" s="81" t="s">
        <v>2478</v>
      </c>
      <c r="B962" s="105" t="s">
        <v>52</v>
      </c>
      <c r="C962" s="105"/>
      <c r="D962" s="111" t="s">
        <v>4591</v>
      </c>
      <c r="E962" s="105" t="s">
        <v>4592</v>
      </c>
      <c r="F962" s="81"/>
      <c r="G962" s="81"/>
      <c r="I962" s="38" t="str">
        <f t="shared" si="84"/>
        <v/>
      </c>
      <c r="K962" s="38" t="e">
        <f t="shared" si="85"/>
        <v>#NUM!</v>
      </c>
      <c r="L962" s="38" t="e">
        <f t="shared" si="86"/>
        <v>#NUM!</v>
      </c>
      <c r="N962" s="38" t="str">
        <f t="shared" si="87"/>
        <v/>
      </c>
      <c r="P962" s="38" t="e">
        <f t="shared" si="88"/>
        <v>#NUM!</v>
      </c>
      <c r="Q962" s="38" t="e">
        <f t="shared" si="89"/>
        <v>#NUM!</v>
      </c>
    </row>
    <row r="963" spans="1:17" ht="17.399999999999999" x14ac:dyDescent="0.2">
      <c r="A963" s="81" t="s">
        <v>2478</v>
      </c>
      <c r="B963" s="105" t="s">
        <v>1744</v>
      </c>
      <c r="C963" s="105" t="s">
        <v>3705</v>
      </c>
      <c r="D963" s="111" t="s">
        <v>1759</v>
      </c>
      <c r="E963" s="105" t="s">
        <v>763</v>
      </c>
      <c r="F963" s="81"/>
      <c r="G963" s="81"/>
      <c r="I963" s="38" t="str">
        <f t="shared" ref="I963:I1026" si="90">IF(F963&lt;&gt;0,ROW(),"")</f>
        <v/>
      </c>
      <c r="K963" s="38" t="e">
        <f t="shared" ref="K963:K1026" si="91">IF(ROW()&gt;=MAX($I:$I),"",INDEX(E:E,SMALL($I:$I,ROW(E962))))</f>
        <v>#NUM!</v>
      </c>
      <c r="L963" s="38" t="e">
        <f t="shared" ref="L963:L1026" si="92">IF(ROW()&gt;=MAX($I:$I),"",INDEX(F:F,SMALL($I:$I,ROW(F962))))</f>
        <v>#NUM!</v>
      </c>
      <c r="N963" s="38" t="str">
        <f t="shared" ref="N963:N1026" si="93">IF(G963&lt;&gt;0,ROW(),"")</f>
        <v/>
      </c>
      <c r="P963" s="38" t="e">
        <f t="shared" ref="P963:P1026" si="94">IF(ROW()&gt;=MAX($N:$N),"",INDEX(E:E,SMALL($N:$N,ROW(E962))))</f>
        <v>#NUM!</v>
      </c>
      <c r="Q963" s="38" t="e">
        <f t="shared" ref="Q963:Q1026" si="95">IF(ROW()&gt;=MAX($N:$N),"",INDEX(G:G,SMALL($N:$N,ROW(G962))))</f>
        <v>#NUM!</v>
      </c>
    </row>
    <row r="964" spans="1:17" ht="17.399999999999999" x14ac:dyDescent="0.2">
      <c r="A964" s="81" t="s">
        <v>2478</v>
      </c>
      <c r="B964" s="105" t="s">
        <v>1744</v>
      </c>
      <c r="C964" s="105" t="s">
        <v>3705</v>
      </c>
      <c r="D964" s="111" t="s">
        <v>3209</v>
      </c>
      <c r="E964" s="105" t="s">
        <v>3210</v>
      </c>
      <c r="F964" s="81"/>
      <c r="G964" s="81"/>
      <c r="I964" s="38" t="str">
        <f t="shared" si="90"/>
        <v/>
      </c>
      <c r="K964" s="38" t="e">
        <f t="shared" si="91"/>
        <v>#NUM!</v>
      </c>
      <c r="L964" s="38" t="e">
        <f t="shared" si="92"/>
        <v>#NUM!</v>
      </c>
      <c r="N964" s="38" t="str">
        <f t="shared" si="93"/>
        <v/>
      </c>
      <c r="P964" s="38" t="e">
        <f t="shared" si="94"/>
        <v>#NUM!</v>
      </c>
      <c r="Q964" s="38" t="e">
        <f t="shared" si="95"/>
        <v>#NUM!</v>
      </c>
    </row>
    <row r="965" spans="1:17" ht="17.399999999999999" x14ac:dyDescent="0.2">
      <c r="A965" s="81" t="s">
        <v>2478</v>
      </c>
      <c r="B965" s="105" t="s">
        <v>1744</v>
      </c>
      <c r="C965" s="105" t="s">
        <v>3705</v>
      </c>
      <c r="D965" s="111" t="s">
        <v>4946</v>
      </c>
      <c r="E965" s="105" t="s">
        <v>4947</v>
      </c>
      <c r="F965" s="81"/>
      <c r="G965" s="81"/>
      <c r="I965" s="38" t="str">
        <f t="shared" si="90"/>
        <v/>
      </c>
      <c r="K965" s="38" t="e">
        <f t="shared" si="91"/>
        <v>#NUM!</v>
      </c>
      <c r="L965" s="38" t="e">
        <f t="shared" si="92"/>
        <v>#NUM!</v>
      </c>
      <c r="N965" s="38" t="str">
        <f t="shared" si="93"/>
        <v/>
      </c>
      <c r="P965" s="38" t="e">
        <f t="shared" si="94"/>
        <v>#NUM!</v>
      </c>
      <c r="Q965" s="38" t="e">
        <f t="shared" si="95"/>
        <v>#NUM!</v>
      </c>
    </row>
    <row r="966" spans="1:17" ht="17.399999999999999" x14ac:dyDescent="0.2">
      <c r="A966" s="81" t="s">
        <v>2478</v>
      </c>
      <c r="B966" s="105" t="s">
        <v>1744</v>
      </c>
      <c r="C966" s="105" t="s">
        <v>3705</v>
      </c>
      <c r="D966" s="111" t="s">
        <v>4948</v>
      </c>
      <c r="E966" s="105" t="s">
        <v>4949</v>
      </c>
      <c r="F966" s="81"/>
      <c r="G966" s="81"/>
      <c r="I966" s="38" t="str">
        <f t="shared" si="90"/>
        <v/>
      </c>
      <c r="K966" s="38" t="e">
        <f t="shared" si="91"/>
        <v>#NUM!</v>
      </c>
      <c r="L966" s="38" t="e">
        <f t="shared" si="92"/>
        <v>#NUM!</v>
      </c>
      <c r="N966" s="38" t="str">
        <f t="shared" si="93"/>
        <v/>
      </c>
      <c r="P966" s="38" t="e">
        <f t="shared" si="94"/>
        <v>#NUM!</v>
      </c>
      <c r="Q966" s="38" t="e">
        <f t="shared" si="95"/>
        <v>#NUM!</v>
      </c>
    </row>
    <row r="967" spans="1:17" ht="17.399999999999999" x14ac:dyDescent="0.2">
      <c r="A967" s="81" t="s">
        <v>2478</v>
      </c>
      <c r="B967" s="105" t="s">
        <v>1744</v>
      </c>
      <c r="C967" s="105" t="s">
        <v>3705</v>
      </c>
      <c r="D967" s="111" t="s">
        <v>4950</v>
      </c>
      <c r="E967" s="105" t="s">
        <v>4951</v>
      </c>
      <c r="F967" s="81"/>
      <c r="G967" s="81"/>
      <c r="I967" s="38" t="str">
        <f t="shared" si="90"/>
        <v/>
      </c>
      <c r="K967" s="38" t="e">
        <f t="shared" si="91"/>
        <v>#NUM!</v>
      </c>
      <c r="L967" s="38" t="e">
        <f t="shared" si="92"/>
        <v>#NUM!</v>
      </c>
      <c r="N967" s="38" t="str">
        <f t="shared" si="93"/>
        <v/>
      </c>
      <c r="P967" s="38" t="e">
        <f t="shared" si="94"/>
        <v>#NUM!</v>
      </c>
      <c r="Q967" s="38" t="e">
        <f t="shared" si="95"/>
        <v>#NUM!</v>
      </c>
    </row>
    <row r="968" spans="1:17" ht="17.399999999999999" x14ac:dyDescent="0.2">
      <c r="A968" s="81" t="s">
        <v>2478</v>
      </c>
      <c r="B968" s="105" t="s">
        <v>1744</v>
      </c>
      <c r="C968" s="105" t="s">
        <v>3705</v>
      </c>
      <c r="D968" s="111" t="s">
        <v>4952</v>
      </c>
      <c r="E968" s="105" t="s">
        <v>4953</v>
      </c>
      <c r="F968" s="81"/>
      <c r="G968" s="81"/>
      <c r="I968" s="38" t="str">
        <f t="shared" si="90"/>
        <v/>
      </c>
      <c r="K968" s="38" t="e">
        <f t="shared" si="91"/>
        <v>#NUM!</v>
      </c>
      <c r="L968" s="38" t="e">
        <f t="shared" si="92"/>
        <v>#NUM!</v>
      </c>
      <c r="N968" s="38" t="str">
        <f t="shared" si="93"/>
        <v/>
      </c>
      <c r="P968" s="38" t="e">
        <f t="shared" si="94"/>
        <v>#NUM!</v>
      </c>
      <c r="Q968" s="38" t="e">
        <f t="shared" si="95"/>
        <v>#NUM!</v>
      </c>
    </row>
    <row r="969" spans="1:17" ht="17.399999999999999" x14ac:dyDescent="0.2">
      <c r="A969" s="81" t="s">
        <v>2478</v>
      </c>
      <c r="B969" s="105" t="s">
        <v>1744</v>
      </c>
      <c r="C969" s="105" t="s">
        <v>3703</v>
      </c>
      <c r="D969" s="111" t="s">
        <v>1751</v>
      </c>
      <c r="E969" s="105" t="s">
        <v>755</v>
      </c>
      <c r="F969" s="81"/>
      <c r="G969" s="81"/>
      <c r="I969" s="38" t="str">
        <f t="shared" si="90"/>
        <v/>
      </c>
      <c r="K969" s="38" t="e">
        <f t="shared" si="91"/>
        <v>#NUM!</v>
      </c>
      <c r="L969" s="38" t="e">
        <f t="shared" si="92"/>
        <v>#NUM!</v>
      </c>
      <c r="N969" s="38" t="str">
        <f t="shared" si="93"/>
        <v/>
      </c>
      <c r="P969" s="38" t="e">
        <f t="shared" si="94"/>
        <v>#NUM!</v>
      </c>
      <c r="Q969" s="38" t="e">
        <f t="shared" si="95"/>
        <v>#NUM!</v>
      </c>
    </row>
    <row r="970" spans="1:17" ht="17.399999999999999" x14ac:dyDescent="0.2">
      <c r="A970" s="81" t="s">
        <v>2478</v>
      </c>
      <c r="B970" s="105" t="s">
        <v>1744</v>
      </c>
      <c r="C970" s="105" t="s">
        <v>3703</v>
      </c>
      <c r="D970" s="111" t="s">
        <v>1762</v>
      </c>
      <c r="E970" s="105" t="s">
        <v>2554</v>
      </c>
      <c r="F970" s="81"/>
      <c r="G970" s="81"/>
      <c r="I970" s="38" t="str">
        <f t="shared" si="90"/>
        <v/>
      </c>
      <c r="K970" s="38" t="e">
        <f t="shared" si="91"/>
        <v>#NUM!</v>
      </c>
      <c r="L970" s="38" t="e">
        <f t="shared" si="92"/>
        <v>#NUM!</v>
      </c>
      <c r="N970" s="38" t="str">
        <f t="shared" si="93"/>
        <v/>
      </c>
      <c r="P970" s="38" t="e">
        <f t="shared" si="94"/>
        <v>#NUM!</v>
      </c>
      <c r="Q970" s="38" t="e">
        <f t="shared" si="95"/>
        <v>#NUM!</v>
      </c>
    </row>
    <row r="971" spans="1:17" ht="17.399999999999999" x14ac:dyDescent="0.2">
      <c r="A971" s="81" t="s">
        <v>2478</v>
      </c>
      <c r="B971" s="105" t="s">
        <v>1744</v>
      </c>
      <c r="C971" s="105" t="s">
        <v>3703</v>
      </c>
      <c r="D971" s="111" t="s">
        <v>4954</v>
      </c>
      <c r="E971" s="105" t="s">
        <v>4955</v>
      </c>
      <c r="F971" s="81"/>
      <c r="G971" s="81"/>
      <c r="I971" s="38" t="str">
        <f t="shared" si="90"/>
        <v/>
      </c>
      <c r="K971" s="38" t="e">
        <f t="shared" si="91"/>
        <v>#NUM!</v>
      </c>
      <c r="L971" s="38" t="e">
        <f t="shared" si="92"/>
        <v>#NUM!</v>
      </c>
      <c r="N971" s="38" t="str">
        <f t="shared" si="93"/>
        <v/>
      </c>
      <c r="P971" s="38" t="e">
        <f t="shared" si="94"/>
        <v>#NUM!</v>
      </c>
      <c r="Q971" s="38" t="e">
        <f t="shared" si="95"/>
        <v>#NUM!</v>
      </c>
    </row>
    <row r="972" spans="1:17" ht="17.399999999999999" x14ac:dyDescent="0.2">
      <c r="A972" s="81" t="s">
        <v>2478</v>
      </c>
      <c r="B972" s="105" t="s">
        <v>1744</v>
      </c>
      <c r="C972" s="105" t="s">
        <v>3703</v>
      </c>
      <c r="D972" s="111" t="s">
        <v>4956</v>
      </c>
      <c r="E972" s="105" t="s">
        <v>4957</v>
      </c>
      <c r="F972" s="81"/>
      <c r="G972" s="81"/>
      <c r="I972" s="38" t="str">
        <f t="shared" si="90"/>
        <v/>
      </c>
      <c r="K972" s="38" t="e">
        <f t="shared" si="91"/>
        <v>#NUM!</v>
      </c>
      <c r="L972" s="38" t="e">
        <f t="shared" si="92"/>
        <v>#NUM!</v>
      </c>
      <c r="N972" s="38" t="str">
        <f t="shared" si="93"/>
        <v/>
      </c>
      <c r="P972" s="38" t="e">
        <f t="shared" si="94"/>
        <v>#NUM!</v>
      </c>
      <c r="Q972" s="38" t="e">
        <f t="shared" si="95"/>
        <v>#NUM!</v>
      </c>
    </row>
    <row r="973" spans="1:17" ht="17.399999999999999" x14ac:dyDescent="0.2">
      <c r="A973" s="81" t="s">
        <v>2478</v>
      </c>
      <c r="B973" s="105" t="s">
        <v>1744</v>
      </c>
      <c r="C973" s="105" t="s">
        <v>3703</v>
      </c>
      <c r="D973" s="111" t="s">
        <v>4958</v>
      </c>
      <c r="E973" s="105" t="s">
        <v>4959</v>
      </c>
      <c r="F973" s="81"/>
      <c r="G973" s="81"/>
      <c r="I973" s="38" t="str">
        <f t="shared" si="90"/>
        <v/>
      </c>
      <c r="K973" s="38" t="e">
        <f t="shared" si="91"/>
        <v>#NUM!</v>
      </c>
      <c r="L973" s="38" t="e">
        <f t="shared" si="92"/>
        <v>#NUM!</v>
      </c>
      <c r="N973" s="38" t="str">
        <f t="shared" si="93"/>
        <v/>
      </c>
      <c r="P973" s="38" t="e">
        <f t="shared" si="94"/>
        <v>#NUM!</v>
      </c>
      <c r="Q973" s="38" t="e">
        <f t="shared" si="95"/>
        <v>#NUM!</v>
      </c>
    </row>
    <row r="974" spans="1:17" ht="17.399999999999999" x14ac:dyDescent="0.2">
      <c r="A974" s="81" t="s">
        <v>2478</v>
      </c>
      <c r="B974" s="105" t="s">
        <v>1744</v>
      </c>
      <c r="C974" s="105" t="s">
        <v>3703</v>
      </c>
      <c r="D974" s="111" t="s">
        <v>4960</v>
      </c>
      <c r="E974" s="105" t="s">
        <v>4961</v>
      </c>
      <c r="F974" s="81"/>
      <c r="G974" s="81"/>
      <c r="I974" s="38" t="str">
        <f t="shared" si="90"/>
        <v/>
      </c>
      <c r="K974" s="38" t="e">
        <f t="shared" si="91"/>
        <v>#NUM!</v>
      </c>
      <c r="L974" s="38" t="e">
        <f t="shared" si="92"/>
        <v>#NUM!</v>
      </c>
      <c r="N974" s="38" t="str">
        <f t="shared" si="93"/>
        <v/>
      </c>
      <c r="P974" s="38" t="e">
        <f t="shared" si="94"/>
        <v>#NUM!</v>
      </c>
      <c r="Q974" s="38" t="e">
        <f t="shared" si="95"/>
        <v>#NUM!</v>
      </c>
    </row>
    <row r="975" spans="1:17" ht="17.399999999999999" x14ac:dyDescent="0.2">
      <c r="A975" s="81" t="s">
        <v>2478</v>
      </c>
      <c r="B975" s="105" t="s">
        <v>1744</v>
      </c>
      <c r="C975" s="105" t="s">
        <v>3703</v>
      </c>
      <c r="D975" s="111" t="s">
        <v>4962</v>
      </c>
      <c r="E975" s="105" t="s">
        <v>4963</v>
      </c>
      <c r="F975" s="81"/>
      <c r="G975" s="81"/>
      <c r="I975" s="38" t="str">
        <f t="shared" si="90"/>
        <v/>
      </c>
      <c r="K975" s="38" t="e">
        <f t="shared" si="91"/>
        <v>#NUM!</v>
      </c>
      <c r="L975" s="38" t="e">
        <f t="shared" si="92"/>
        <v>#NUM!</v>
      </c>
      <c r="N975" s="38" t="str">
        <f t="shared" si="93"/>
        <v/>
      </c>
      <c r="P975" s="38" t="e">
        <f t="shared" si="94"/>
        <v>#NUM!</v>
      </c>
      <c r="Q975" s="38" t="e">
        <f t="shared" si="95"/>
        <v>#NUM!</v>
      </c>
    </row>
    <row r="976" spans="1:17" ht="17.399999999999999" x14ac:dyDescent="0.2">
      <c r="A976" s="81" t="s">
        <v>2478</v>
      </c>
      <c r="B976" s="105" t="s">
        <v>1744</v>
      </c>
      <c r="C976" s="105" t="s">
        <v>3703</v>
      </c>
      <c r="D976" s="111" t="s">
        <v>4964</v>
      </c>
      <c r="E976" s="105" t="s">
        <v>4965</v>
      </c>
      <c r="F976" s="81"/>
      <c r="G976" s="81"/>
      <c r="I976" s="38" t="str">
        <f t="shared" si="90"/>
        <v/>
      </c>
      <c r="K976" s="38" t="e">
        <f t="shared" si="91"/>
        <v>#NUM!</v>
      </c>
      <c r="L976" s="38" t="e">
        <f t="shared" si="92"/>
        <v>#NUM!</v>
      </c>
      <c r="N976" s="38" t="str">
        <f t="shared" si="93"/>
        <v/>
      </c>
      <c r="P976" s="38" t="e">
        <f t="shared" si="94"/>
        <v>#NUM!</v>
      </c>
      <c r="Q976" s="38" t="e">
        <f t="shared" si="95"/>
        <v>#NUM!</v>
      </c>
    </row>
    <row r="977" spans="1:17" ht="17.399999999999999" x14ac:dyDescent="0.2">
      <c r="A977" s="81" t="s">
        <v>2478</v>
      </c>
      <c r="B977" s="105" t="s">
        <v>1744</v>
      </c>
      <c r="C977" s="105" t="s">
        <v>3703</v>
      </c>
      <c r="D977" s="111" t="s">
        <v>4966</v>
      </c>
      <c r="E977" s="105" t="s">
        <v>4967</v>
      </c>
      <c r="F977" s="81"/>
      <c r="G977" s="81"/>
      <c r="I977" s="38" t="str">
        <f t="shared" si="90"/>
        <v/>
      </c>
      <c r="K977" s="38" t="e">
        <f t="shared" si="91"/>
        <v>#NUM!</v>
      </c>
      <c r="L977" s="38" t="e">
        <f t="shared" si="92"/>
        <v>#NUM!</v>
      </c>
      <c r="N977" s="38" t="str">
        <f t="shared" si="93"/>
        <v/>
      </c>
      <c r="P977" s="38" t="e">
        <f t="shared" si="94"/>
        <v>#NUM!</v>
      </c>
      <c r="Q977" s="38" t="e">
        <f t="shared" si="95"/>
        <v>#NUM!</v>
      </c>
    </row>
    <row r="978" spans="1:17" ht="17.399999999999999" x14ac:dyDescent="0.2">
      <c r="A978" s="81" t="s">
        <v>2478</v>
      </c>
      <c r="B978" s="105" t="s">
        <v>1744</v>
      </c>
      <c r="C978" s="105" t="s">
        <v>3703</v>
      </c>
      <c r="D978" s="111" t="s">
        <v>4968</v>
      </c>
      <c r="E978" s="105" t="s">
        <v>4969</v>
      </c>
      <c r="F978" s="81"/>
      <c r="G978" s="81"/>
      <c r="I978" s="38" t="str">
        <f t="shared" si="90"/>
        <v/>
      </c>
      <c r="K978" s="38" t="e">
        <f t="shared" si="91"/>
        <v>#NUM!</v>
      </c>
      <c r="L978" s="38" t="e">
        <f t="shared" si="92"/>
        <v>#NUM!</v>
      </c>
      <c r="N978" s="38" t="str">
        <f t="shared" si="93"/>
        <v/>
      </c>
      <c r="P978" s="38" t="e">
        <f t="shared" si="94"/>
        <v>#NUM!</v>
      </c>
      <c r="Q978" s="38" t="e">
        <f t="shared" si="95"/>
        <v>#NUM!</v>
      </c>
    </row>
    <row r="979" spans="1:17" ht="17.399999999999999" x14ac:dyDescent="0.2">
      <c r="A979" s="81" t="s">
        <v>2478</v>
      </c>
      <c r="B979" s="105" t="s">
        <v>1744</v>
      </c>
      <c r="C979" s="105" t="s">
        <v>3701</v>
      </c>
      <c r="D979" s="111" t="s">
        <v>1745</v>
      </c>
      <c r="E979" s="105" t="s">
        <v>749</v>
      </c>
      <c r="F979" s="81"/>
      <c r="G979" s="81"/>
      <c r="I979" s="38" t="str">
        <f t="shared" si="90"/>
        <v/>
      </c>
      <c r="K979" s="38" t="e">
        <f t="shared" si="91"/>
        <v>#NUM!</v>
      </c>
      <c r="L979" s="38" t="e">
        <f t="shared" si="92"/>
        <v>#NUM!</v>
      </c>
      <c r="N979" s="38" t="str">
        <f t="shared" si="93"/>
        <v/>
      </c>
      <c r="P979" s="38" t="e">
        <f t="shared" si="94"/>
        <v>#NUM!</v>
      </c>
      <c r="Q979" s="38" t="e">
        <f t="shared" si="95"/>
        <v>#NUM!</v>
      </c>
    </row>
    <row r="980" spans="1:17" ht="17.399999999999999" x14ac:dyDescent="0.2">
      <c r="A980" s="81" t="s">
        <v>2478</v>
      </c>
      <c r="B980" s="105" t="s">
        <v>1744</v>
      </c>
      <c r="C980" s="105" t="s">
        <v>3701</v>
      </c>
      <c r="D980" s="111" t="s">
        <v>1746</v>
      </c>
      <c r="E980" s="105" t="s">
        <v>750</v>
      </c>
      <c r="F980" s="81"/>
      <c r="G980" s="81"/>
      <c r="I980" s="38" t="str">
        <f t="shared" si="90"/>
        <v/>
      </c>
      <c r="K980" s="38" t="e">
        <f t="shared" si="91"/>
        <v>#NUM!</v>
      </c>
      <c r="L980" s="38" t="e">
        <f t="shared" si="92"/>
        <v>#NUM!</v>
      </c>
      <c r="N980" s="38" t="str">
        <f t="shared" si="93"/>
        <v/>
      </c>
      <c r="P980" s="38" t="e">
        <f t="shared" si="94"/>
        <v>#NUM!</v>
      </c>
      <c r="Q980" s="38" t="e">
        <f t="shared" si="95"/>
        <v>#NUM!</v>
      </c>
    </row>
    <row r="981" spans="1:17" ht="17.399999999999999" x14ac:dyDescent="0.2">
      <c r="A981" s="81" t="s">
        <v>2478</v>
      </c>
      <c r="B981" s="105" t="s">
        <v>1744</v>
      </c>
      <c r="C981" s="105" t="s">
        <v>3701</v>
      </c>
      <c r="D981" s="111" t="s">
        <v>1747</v>
      </c>
      <c r="E981" s="105" t="s">
        <v>751</v>
      </c>
      <c r="F981" s="81"/>
      <c r="G981" s="81"/>
      <c r="I981" s="38" t="str">
        <f t="shared" si="90"/>
        <v/>
      </c>
      <c r="K981" s="38" t="e">
        <f t="shared" si="91"/>
        <v>#NUM!</v>
      </c>
      <c r="L981" s="38" t="e">
        <f t="shared" si="92"/>
        <v>#NUM!</v>
      </c>
      <c r="N981" s="38" t="str">
        <f t="shared" si="93"/>
        <v/>
      </c>
      <c r="P981" s="38" t="e">
        <f t="shared" si="94"/>
        <v>#NUM!</v>
      </c>
      <c r="Q981" s="38" t="e">
        <f t="shared" si="95"/>
        <v>#NUM!</v>
      </c>
    </row>
    <row r="982" spans="1:17" ht="17.399999999999999" x14ac:dyDescent="0.2">
      <c r="A982" s="81" t="s">
        <v>2478</v>
      </c>
      <c r="B982" s="105" t="s">
        <v>1744</v>
      </c>
      <c r="C982" s="105" t="s">
        <v>3701</v>
      </c>
      <c r="D982" s="111" t="s">
        <v>1750</v>
      </c>
      <c r="E982" s="105" t="s">
        <v>754</v>
      </c>
      <c r="F982" s="81"/>
      <c r="G982" s="81"/>
      <c r="I982" s="38" t="str">
        <f t="shared" si="90"/>
        <v/>
      </c>
      <c r="K982" s="38" t="e">
        <f t="shared" si="91"/>
        <v>#NUM!</v>
      </c>
      <c r="L982" s="38" t="e">
        <f t="shared" si="92"/>
        <v>#NUM!</v>
      </c>
      <c r="N982" s="38" t="str">
        <f t="shared" si="93"/>
        <v/>
      </c>
      <c r="P982" s="38" t="e">
        <f t="shared" si="94"/>
        <v>#NUM!</v>
      </c>
      <c r="Q982" s="38" t="e">
        <f t="shared" si="95"/>
        <v>#NUM!</v>
      </c>
    </row>
    <row r="983" spans="1:17" ht="17.399999999999999" x14ac:dyDescent="0.2">
      <c r="A983" s="81" t="s">
        <v>2478</v>
      </c>
      <c r="B983" s="105" t="s">
        <v>1744</v>
      </c>
      <c r="C983" s="105" t="s">
        <v>3701</v>
      </c>
      <c r="D983" s="111" t="s">
        <v>1753</v>
      </c>
      <c r="E983" s="105" t="s">
        <v>757</v>
      </c>
      <c r="F983" s="81"/>
      <c r="G983" s="81"/>
      <c r="I983" s="38" t="str">
        <f t="shared" si="90"/>
        <v/>
      </c>
      <c r="K983" s="38" t="e">
        <f t="shared" si="91"/>
        <v>#NUM!</v>
      </c>
      <c r="L983" s="38" t="e">
        <f t="shared" si="92"/>
        <v>#NUM!</v>
      </c>
      <c r="N983" s="38" t="str">
        <f t="shared" si="93"/>
        <v/>
      </c>
      <c r="P983" s="38" t="e">
        <f t="shared" si="94"/>
        <v>#NUM!</v>
      </c>
      <c r="Q983" s="38" t="e">
        <f t="shared" si="95"/>
        <v>#NUM!</v>
      </c>
    </row>
    <row r="984" spans="1:17" ht="17.399999999999999" x14ac:dyDescent="0.2">
      <c r="A984" s="81" t="s">
        <v>2478</v>
      </c>
      <c r="B984" s="105" t="s">
        <v>1744</v>
      </c>
      <c r="C984" s="105" t="s">
        <v>3701</v>
      </c>
      <c r="D984" s="111" t="s">
        <v>1755</v>
      </c>
      <c r="E984" s="105" t="s">
        <v>759</v>
      </c>
      <c r="F984" s="81"/>
      <c r="G984" s="81"/>
      <c r="I984" s="38" t="str">
        <f t="shared" si="90"/>
        <v/>
      </c>
      <c r="K984" s="38" t="e">
        <f t="shared" si="91"/>
        <v>#NUM!</v>
      </c>
      <c r="L984" s="38" t="e">
        <f t="shared" si="92"/>
        <v>#NUM!</v>
      </c>
      <c r="N984" s="38" t="str">
        <f t="shared" si="93"/>
        <v/>
      </c>
      <c r="P984" s="38" t="e">
        <f t="shared" si="94"/>
        <v>#NUM!</v>
      </c>
      <c r="Q984" s="38" t="e">
        <f t="shared" si="95"/>
        <v>#NUM!</v>
      </c>
    </row>
    <row r="985" spans="1:17" ht="17.399999999999999" x14ac:dyDescent="0.2">
      <c r="A985" s="81" t="s">
        <v>2478</v>
      </c>
      <c r="B985" s="105" t="s">
        <v>1744</v>
      </c>
      <c r="C985" s="105" t="s">
        <v>3701</v>
      </c>
      <c r="D985" s="111" t="s">
        <v>4970</v>
      </c>
      <c r="E985" s="105" t="s">
        <v>4971</v>
      </c>
      <c r="F985" s="81"/>
      <c r="G985" s="81"/>
      <c r="I985" s="38" t="str">
        <f t="shared" si="90"/>
        <v/>
      </c>
      <c r="K985" s="38" t="e">
        <f t="shared" si="91"/>
        <v>#NUM!</v>
      </c>
      <c r="L985" s="38" t="e">
        <f t="shared" si="92"/>
        <v>#NUM!</v>
      </c>
      <c r="N985" s="38" t="str">
        <f t="shared" si="93"/>
        <v/>
      </c>
      <c r="P985" s="38" t="e">
        <f t="shared" si="94"/>
        <v>#NUM!</v>
      </c>
      <c r="Q985" s="38" t="e">
        <f t="shared" si="95"/>
        <v>#NUM!</v>
      </c>
    </row>
    <row r="986" spans="1:17" ht="17.399999999999999" x14ac:dyDescent="0.2">
      <c r="A986" s="81" t="s">
        <v>2478</v>
      </c>
      <c r="B986" s="105" t="s">
        <v>1744</v>
      </c>
      <c r="C986" s="105" t="s">
        <v>3701</v>
      </c>
      <c r="D986" s="111" t="s">
        <v>4972</v>
      </c>
      <c r="E986" s="105" t="s">
        <v>4973</v>
      </c>
      <c r="F986" s="81"/>
      <c r="G986" s="81"/>
      <c r="I986" s="38" t="str">
        <f t="shared" si="90"/>
        <v/>
      </c>
      <c r="K986" s="38" t="e">
        <f t="shared" si="91"/>
        <v>#NUM!</v>
      </c>
      <c r="L986" s="38" t="e">
        <f t="shared" si="92"/>
        <v>#NUM!</v>
      </c>
      <c r="N986" s="38" t="str">
        <f t="shared" si="93"/>
        <v/>
      </c>
      <c r="P986" s="38" t="e">
        <f t="shared" si="94"/>
        <v>#NUM!</v>
      </c>
      <c r="Q986" s="38" t="e">
        <f t="shared" si="95"/>
        <v>#NUM!</v>
      </c>
    </row>
    <row r="987" spans="1:17" ht="17.399999999999999" x14ac:dyDescent="0.2">
      <c r="A987" s="81" t="s">
        <v>2478</v>
      </c>
      <c r="B987" s="105" t="s">
        <v>1744</v>
      </c>
      <c r="C987" s="105" t="s">
        <v>3701</v>
      </c>
      <c r="D987" s="111" t="s">
        <v>4974</v>
      </c>
      <c r="E987" s="105" t="s">
        <v>4975</v>
      </c>
      <c r="F987" s="81"/>
      <c r="G987" s="81"/>
      <c r="I987" s="38" t="str">
        <f t="shared" si="90"/>
        <v/>
      </c>
      <c r="K987" s="38" t="e">
        <f t="shared" si="91"/>
        <v>#NUM!</v>
      </c>
      <c r="L987" s="38" t="e">
        <f t="shared" si="92"/>
        <v>#NUM!</v>
      </c>
      <c r="N987" s="38" t="str">
        <f t="shared" si="93"/>
        <v/>
      </c>
      <c r="P987" s="38" t="e">
        <f t="shared" si="94"/>
        <v>#NUM!</v>
      </c>
      <c r="Q987" s="38" t="e">
        <f t="shared" si="95"/>
        <v>#NUM!</v>
      </c>
    </row>
    <row r="988" spans="1:17" ht="17.399999999999999" x14ac:dyDescent="0.2">
      <c r="A988" s="81" t="s">
        <v>2478</v>
      </c>
      <c r="B988" s="105" t="s">
        <v>1744</v>
      </c>
      <c r="C988" s="105" t="s">
        <v>3701</v>
      </c>
      <c r="D988" s="111" t="s">
        <v>4976</v>
      </c>
      <c r="E988" s="105" t="s">
        <v>4977</v>
      </c>
      <c r="F988" s="81"/>
      <c r="G988" s="81"/>
      <c r="I988" s="38" t="str">
        <f t="shared" si="90"/>
        <v/>
      </c>
      <c r="K988" s="38" t="e">
        <f t="shared" si="91"/>
        <v>#NUM!</v>
      </c>
      <c r="L988" s="38" t="e">
        <f t="shared" si="92"/>
        <v>#NUM!</v>
      </c>
      <c r="N988" s="38" t="str">
        <f t="shared" si="93"/>
        <v/>
      </c>
      <c r="P988" s="38" t="e">
        <f t="shared" si="94"/>
        <v>#NUM!</v>
      </c>
      <c r="Q988" s="38" t="e">
        <f t="shared" si="95"/>
        <v>#NUM!</v>
      </c>
    </row>
    <row r="989" spans="1:17" ht="17.399999999999999" x14ac:dyDescent="0.2">
      <c r="A989" s="81" t="s">
        <v>2478</v>
      </c>
      <c r="B989" s="105" t="s">
        <v>1744</v>
      </c>
      <c r="C989" s="105" t="s">
        <v>3702</v>
      </c>
      <c r="D989" s="111" t="s">
        <v>1748</v>
      </c>
      <c r="E989" s="105" t="s">
        <v>752</v>
      </c>
      <c r="F989" s="81"/>
      <c r="G989" s="81"/>
      <c r="I989" s="38" t="str">
        <f t="shared" si="90"/>
        <v/>
      </c>
      <c r="K989" s="38" t="e">
        <f t="shared" si="91"/>
        <v>#NUM!</v>
      </c>
      <c r="L989" s="38" t="e">
        <f t="shared" si="92"/>
        <v>#NUM!</v>
      </c>
      <c r="N989" s="38" t="str">
        <f t="shared" si="93"/>
        <v/>
      </c>
      <c r="P989" s="38" t="e">
        <f t="shared" si="94"/>
        <v>#NUM!</v>
      </c>
      <c r="Q989" s="38" t="e">
        <f t="shared" si="95"/>
        <v>#NUM!</v>
      </c>
    </row>
    <row r="990" spans="1:17" ht="17.399999999999999" x14ac:dyDescent="0.2">
      <c r="A990" s="81" t="s">
        <v>2478</v>
      </c>
      <c r="B990" s="105" t="s">
        <v>1744</v>
      </c>
      <c r="C990" s="105" t="s">
        <v>3702</v>
      </c>
      <c r="D990" s="111" t="s">
        <v>1749</v>
      </c>
      <c r="E990" s="105" t="s">
        <v>753</v>
      </c>
      <c r="F990" s="81"/>
      <c r="G990" s="81"/>
      <c r="I990" s="38" t="str">
        <f t="shared" si="90"/>
        <v/>
      </c>
      <c r="K990" s="38" t="e">
        <f t="shared" si="91"/>
        <v>#NUM!</v>
      </c>
      <c r="L990" s="38" t="e">
        <f t="shared" si="92"/>
        <v>#NUM!</v>
      </c>
      <c r="N990" s="38" t="str">
        <f t="shared" si="93"/>
        <v/>
      </c>
      <c r="P990" s="38" t="e">
        <f t="shared" si="94"/>
        <v>#NUM!</v>
      </c>
      <c r="Q990" s="38" t="e">
        <f t="shared" si="95"/>
        <v>#NUM!</v>
      </c>
    </row>
    <row r="991" spans="1:17" ht="17.399999999999999" x14ac:dyDescent="0.2">
      <c r="A991" s="81" t="s">
        <v>2478</v>
      </c>
      <c r="B991" s="105" t="s">
        <v>1744</v>
      </c>
      <c r="C991" s="105" t="s">
        <v>3702</v>
      </c>
      <c r="D991" s="111" t="s">
        <v>1752</v>
      </c>
      <c r="E991" s="105" t="s">
        <v>756</v>
      </c>
      <c r="F991" s="81"/>
      <c r="G991" s="81"/>
      <c r="I991" s="38" t="str">
        <f t="shared" si="90"/>
        <v/>
      </c>
      <c r="K991" s="38" t="e">
        <f t="shared" si="91"/>
        <v>#NUM!</v>
      </c>
      <c r="L991" s="38" t="e">
        <f t="shared" si="92"/>
        <v>#NUM!</v>
      </c>
      <c r="N991" s="38" t="str">
        <f t="shared" si="93"/>
        <v/>
      </c>
      <c r="P991" s="38" t="e">
        <f t="shared" si="94"/>
        <v>#NUM!</v>
      </c>
      <c r="Q991" s="38" t="e">
        <f t="shared" si="95"/>
        <v>#NUM!</v>
      </c>
    </row>
    <row r="992" spans="1:17" ht="17.399999999999999" x14ac:dyDescent="0.2">
      <c r="A992" s="81" t="s">
        <v>2478</v>
      </c>
      <c r="B992" s="105" t="s">
        <v>1744</v>
      </c>
      <c r="C992" s="105" t="s">
        <v>3702</v>
      </c>
      <c r="D992" s="111" t="s">
        <v>1754</v>
      </c>
      <c r="E992" s="105" t="s">
        <v>758</v>
      </c>
      <c r="F992" s="81"/>
      <c r="G992" s="81"/>
      <c r="I992" s="38" t="str">
        <f t="shared" si="90"/>
        <v/>
      </c>
      <c r="K992" s="38" t="e">
        <f t="shared" si="91"/>
        <v>#NUM!</v>
      </c>
      <c r="L992" s="38" t="e">
        <f t="shared" si="92"/>
        <v>#NUM!</v>
      </c>
      <c r="N992" s="38" t="str">
        <f t="shared" si="93"/>
        <v/>
      </c>
      <c r="P992" s="38" t="e">
        <f t="shared" si="94"/>
        <v>#NUM!</v>
      </c>
      <c r="Q992" s="38" t="e">
        <f t="shared" si="95"/>
        <v>#NUM!</v>
      </c>
    </row>
    <row r="993" spans="1:17" ht="17.399999999999999" x14ac:dyDescent="0.2">
      <c r="A993" s="81" t="s">
        <v>2478</v>
      </c>
      <c r="B993" s="105" t="s">
        <v>1744</v>
      </c>
      <c r="C993" s="105" t="s">
        <v>3702</v>
      </c>
      <c r="D993" s="111" t="s">
        <v>3211</v>
      </c>
      <c r="E993" s="105" t="s">
        <v>3212</v>
      </c>
      <c r="F993" s="81"/>
      <c r="G993" s="81"/>
      <c r="I993" s="38" t="str">
        <f t="shared" si="90"/>
        <v/>
      </c>
      <c r="K993" s="38" t="e">
        <f t="shared" si="91"/>
        <v>#NUM!</v>
      </c>
      <c r="L993" s="38" t="e">
        <f t="shared" si="92"/>
        <v>#NUM!</v>
      </c>
      <c r="N993" s="38" t="str">
        <f t="shared" si="93"/>
        <v/>
      </c>
      <c r="P993" s="38" t="e">
        <f t="shared" si="94"/>
        <v>#NUM!</v>
      </c>
      <c r="Q993" s="38" t="e">
        <f t="shared" si="95"/>
        <v>#NUM!</v>
      </c>
    </row>
    <row r="994" spans="1:17" ht="17.399999999999999" x14ac:dyDescent="0.2">
      <c r="A994" s="81" t="s">
        <v>2478</v>
      </c>
      <c r="B994" s="105" t="s">
        <v>1744</v>
      </c>
      <c r="C994" s="105" t="s">
        <v>3704</v>
      </c>
      <c r="D994" s="111" t="s">
        <v>1756</v>
      </c>
      <c r="E994" s="105" t="s">
        <v>760</v>
      </c>
      <c r="F994" s="81"/>
      <c r="G994" s="81"/>
      <c r="I994" s="38" t="str">
        <f t="shared" si="90"/>
        <v/>
      </c>
      <c r="K994" s="38" t="e">
        <f t="shared" si="91"/>
        <v>#NUM!</v>
      </c>
      <c r="L994" s="38" t="e">
        <f t="shared" si="92"/>
        <v>#NUM!</v>
      </c>
      <c r="N994" s="38" t="str">
        <f t="shared" si="93"/>
        <v/>
      </c>
      <c r="P994" s="38" t="e">
        <f t="shared" si="94"/>
        <v>#NUM!</v>
      </c>
      <c r="Q994" s="38" t="e">
        <f t="shared" si="95"/>
        <v>#NUM!</v>
      </c>
    </row>
    <row r="995" spans="1:17" ht="17.399999999999999" x14ac:dyDescent="0.2">
      <c r="A995" s="81" t="s">
        <v>2478</v>
      </c>
      <c r="B995" s="105" t="s">
        <v>1744</v>
      </c>
      <c r="C995" s="105" t="s">
        <v>3704</v>
      </c>
      <c r="D995" s="111" t="s">
        <v>1757</v>
      </c>
      <c r="E995" s="105" t="s">
        <v>761</v>
      </c>
      <c r="F995" s="81"/>
      <c r="G995" s="81"/>
      <c r="I995" s="38" t="str">
        <f t="shared" si="90"/>
        <v/>
      </c>
      <c r="K995" s="38" t="e">
        <f t="shared" si="91"/>
        <v>#NUM!</v>
      </c>
      <c r="L995" s="38" t="e">
        <f t="shared" si="92"/>
        <v>#NUM!</v>
      </c>
      <c r="N995" s="38" t="str">
        <f t="shared" si="93"/>
        <v/>
      </c>
      <c r="P995" s="38" t="e">
        <f t="shared" si="94"/>
        <v>#NUM!</v>
      </c>
      <c r="Q995" s="38" t="e">
        <f t="shared" si="95"/>
        <v>#NUM!</v>
      </c>
    </row>
    <row r="996" spans="1:17" ht="17.399999999999999" x14ac:dyDescent="0.2">
      <c r="A996" s="81" t="s">
        <v>2478</v>
      </c>
      <c r="B996" s="105" t="s">
        <v>1744</v>
      </c>
      <c r="C996" s="105" t="s">
        <v>3704</v>
      </c>
      <c r="D996" s="111" t="s">
        <v>1758</v>
      </c>
      <c r="E996" s="105" t="s">
        <v>762</v>
      </c>
      <c r="F996" s="81"/>
      <c r="G996" s="81"/>
      <c r="I996" s="38" t="str">
        <f t="shared" si="90"/>
        <v/>
      </c>
      <c r="K996" s="38" t="e">
        <f t="shared" si="91"/>
        <v>#NUM!</v>
      </c>
      <c r="L996" s="38" t="e">
        <f t="shared" si="92"/>
        <v>#NUM!</v>
      </c>
      <c r="N996" s="38" t="str">
        <f t="shared" si="93"/>
        <v/>
      </c>
      <c r="P996" s="38" t="e">
        <f t="shared" si="94"/>
        <v>#NUM!</v>
      </c>
      <c r="Q996" s="38" t="e">
        <f t="shared" si="95"/>
        <v>#NUM!</v>
      </c>
    </row>
    <row r="997" spans="1:17" ht="17.399999999999999" x14ac:dyDescent="0.2">
      <c r="A997" s="81" t="s">
        <v>2478</v>
      </c>
      <c r="B997" s="105" t="s">
        <v>1744</v>
      </c>
      <c r="C997" s="105" t="s">
        <v>3704</v>
      </c>
      <c r="D997" s="111" t="s">
        <v>4978</v>
      </c>
      <c r="E997" s="105" t="s">
        <v>4979</v>
      </c>
      <c r="F997" s="81"/>
      <c r="G997" s="81"/>
      <c r="I997" s="38" t="str">
        <f t="shared" si="90"/>
        <v/>
      </c>
      <c r="K997" s="38" t="e">
        <f t="shared" si="91"/>
        <v>#NUM!</v>
      </c>
      <c r="L997" s="38" t="e">
        <f t="shared" si="92"/>
        <v>#NUM!</v>
      </c>
      <c r="N997" s="38" t="str">
        <f t="shared" si="93"/>
        <v/>
      </c>
      <c r="P997" s="38" t="e">
        <f t="shared" si="94"/>
        <v>#NUM!</v>
      </c>
      <c r="Q997" s="38" t="e">
        <f t="shared" si="95"/>
        <v>#NUM!</v>
      </c>
    </row>
    <row r="998" spans="1:17" ht="17.399999999999999" x14ac:dyDescent="0.2">
      <c r="A998" s="81" t="s">
        <v>2478</v>
      </c>
      <c r="B998" s="105" t="s">
        <v>1744</v>
      </c>
      <c r="C998" s="105" t="s">
        <v>3708</v>
      </c>
      <c r="D998" s="111" t="s">
        <v>1763</v>
      </c>
      <c r="E998" s="105" t="s">
        <v>896</v>
      </c>
      <c r="F998" s="81"/>
      <c r="G998" s="81"/>
      <c r="I998" s="38" t="str">
        <f t="shared" si="90"/>
        <v/>
      </c>
      <c r="K998" s="38" t="e">
        <f t="shared" si="91"/>
        <v>#NUM!</v>
      </c>
      <c r="L998" s="38" t="e">
        <f t="shared" si="92"/>
        <v>#NUM!</v>
      </c>
      <c r="N998" s="38" t="str">
        <f t="shared" si="93"/>
        <v/>
      </c>
      <c r="P998" s="38" t="e">
        <f t="shared" si="94"/>
        <v>#NUM!</v>
      </c>
      <c r="Q998" s="38" t="e">
        <f t="shared" si="95"/>
        <v>#NUM!</v>
      </c>
    </row>
    <row r="999" spans="1:17" ht="17.399999999999999" x14ac:dyDescent="0.2">
      <c r="A999" s="81" t="s">
        <v>2478</v>
      </c>
      <c r="B999" s="105" t="s">
        <v>1744</v>
      </c>
      <c r="C999" s="105" t="s">
        <v>3706</v>
      </c>
      <c r="D999" s="111" t="s">
        <v>1760</v>
      </c>
      <c r="E999" s="105" t="s">
        <v>764</v>
      </c>
      <c r="F999" s="81"/>
      <c r="G999" s="81"/>
      <c r="I999" s="38" t="str">
        <f t="shared" si="90"/>
        <v/>
      </c>
      <c r="K999" s="38" t="e">
        <f t="shared" si="91"/>
        <v>#NUM!</v>
      </c>
      <c r="L999" s="38" t="e">
        <f t="shared" si="92"/>
        <v>#NUM!</v>
      </c>
      <c r="N999" s="38" t="str">
        <f t="shared" si="93"/>
        <v/>
      </c>
      <c r="P999" s="38" t="e">
        <f t="shared" si="94"/>
        <v>#NUM!</v>
      </c>
      <c r="Q999" s="38" t="e">
        <f t="shared" si="95"/>
        <v>#NUM!</v>
      </c>
    </row>
    <row r="1000" spans="1:17" ht="17.399999999999999" x14ac:dyDescent="0.2">
      <c r="A1000" s="81" t="s">
        <v>2478</v>
      </c>
      <c r="B1000" s="105" t="s">
        <v>1744</v>
      </c>
      <c r="C1000" s="105" t="s">
        <v>3707</v>
      </c>
      <c r="D1000" s="111" t="s">
        <v>1761</v>
      </c>
      <c r="E1000" s="105" t="s">
        <v>895</v>
      </c>
      <c r="F1000" s="81"/>
      <c r="G1000" s="81"/>
      <c r="I1000" s="38" t="str">
        <f t="shared" si="90"/>
        <v/>
      </c>
      <c r="K1000" s="38" t="e">
        <f t="shared" si="91"/>
        <v>#NUM!</v>
      </c>
      <c r="L1000" s="38" t="e">
        <f t="shared" si="92"/>
        <v>#NUM!</v>
      </c>
      <c r="N1000" s="38" t="str">
        <f t="shared" si="93"/>
        <v/>
      </c>
      <c r="P1000" s="38" t="e">
        <f t="shared" si="94"/>
        <v>#NUM!</v>
      </c>
      <c r="Q1000" s="38" t="e">
        <f t="shared" si="95"/>
        <v>#NUM!</v>
      </c>
    </row>
    <row r="1001" spans="1:17" ht="17.399999999999999" x14ac:dyDescent="0.2">
      <c r="A1001" s="81" t="s">
        <v>2478</v>
      </c>
      <c r="B1001" s="105" t="s">
        <v>1744</v>
      </c>
      <c r="C1001" s="105" t="s">
        <v>3707</v>
      </c>
      <c r="D1001" s="111" t="s">
        <v>1764</v>
      </c>
      <c r="E1001" s="105" t="s">
        <v>897</v>
      </c>
      <c r="F1001" s="81"/>
      <c r="G1001" s="81"/>
      <c r="I1001" s="38" t="str">
        <f t="shared" si="90"/>
        <v/>
      </c>
      <c r="K1001" s="38" t="e">
        <f t="shared" si="91"/>
        <v>#NUM!</v>
      </c>
      <c r="L1001" s="38" t="e">
        <f t="shared" si="92"/>
        <v>#NUM!</v>
      </c>
      <c r="N1001" s="38" t="str">
        <f t="shared" si="93"/>
        <v/>
      </c>
      <c r="P1001" s="38" t="e">
        <f t="shared" si="94"/>
        <v>#NUM!</v>
      </c>
      <c r="Q1001" s="38" t="e">
        <f t="shared" si="95"/>
        <v>#NUM!</v>
      </c>
    </row>
    <row r="1002" spans="1:17" ht="17.399999999999999" x14ac:dyDescent="0.2">
      <c r="A1002" s="81" t="s">
        <v>2478</v>
      </c>
      <c r="B1002" s="105" t="s">
        <v>1744</v>
      </c>
      <c r="C1002" s="105" t="s">
        <v>3707</v>
      </c>
      <c r="D1002" s="111" t="s">
        <v>4980</v>
      </c>
      <c r="E1002" s="105" t="s">
        <v>4981</v>
      </c>
      <c r="F1002" s="81"/>
      <c r="G1002" s="81"/>
      <c r="I1002" s="38" t="str">
        <f t="shared" si="90"/>
        <v/>
      </c>
      <c r="K1002" s="38" t="e">
        <f t="shared" si="91"/>
        <v>#NUM!</v>
      </c>
      <c r="L1002" s="38" t="e">
        <f t="shared" si="92"/>
        <v>#NUM!</v>
      </c>
      <c r="N1002" s="38" t="str">
        <f t="shared" si="93"/>
        <v/>
      </c>
      <c r="P1002" s="38" t="e">
        <f t="shared" si="94"/>
        <v>#NUM!</v>
      </c>
      <c r="Q1002" s="38" t="e">
        <f t="shared" si="95"/>
        <v>#NUM!</v>
      </c>
    </row>
    <row r="1003" spans="1:17" ht="17.399999999999999" x14ac:dyDescent="0.2">
      <c r="A1003" s="81" t="s">
        <v>2478</v>
      </c>
      <c r="B1003" s="105" t="s">
        <v>1744</v>
      </c>
      <c r="C1003" s="105" t="s">
        <v>3707</v>
      </c>
      <c r="D1003" s="111" t="s">
        <v>4982</v>
      </c>
      <c r="E1003" s="105" t="s">
        <v>4983</v>
      </c>
      <c r="F1003" s="81"/>
      <c r="G1003" s="81"/>
      <c r="I1003" s="38" t="str">
        <f t="shared" si="90"/>
        <v/>
      </c>
      <c r="K1003" s="38" t="e">
        <f t="shared" si="91"/>
        <v>#NUM!</v>
      </c>
      <c r="L1003" s="38" t="e">
        <f t="shared" si="92"/>
        <v>#NUM!</v>
      </c>
      <c r="N1003" s="38" t="str">
        <f t="shared" si="93"/>
        <v/>
      </c>
      <c r="P1003" s="38" t="e">
        <f t="shared" si="94"/>
        <v>#NUM!</v>
      </c>
      <c r="Q1003" s="38" t="e">
        <f t="shared" si="95"/>
        <v>#NUM!</v>
      </c>
    </row>
    <row r="1004" spans="1:17" ht="17.399999999999999" x14ac:dyDescent="0.2">
      <c r="A1004" s="81" t="s">
        <v>2478</v>
      </c>
      <c r="B1004" s="105" t="s">
        <v>1744</v>
      </c>
      <c r="C1004" s="105" t="s">
        <v>3707</v>
      </c>
      <c r="D1004" s="111" t="s">
        <v>4984</v>
      </c>
      <c r="E1004" s="105" t="s">
        <v>4985</v>
      </c>
      <c r="F1004" s="81"/>
      <c r="G1004" s="81"/>
      <c r="I1004" s="38" t="str">
        <f t="shared" si="90"/>
        <v/>
      </c>
      <c r="K1004" s="38" t="e">
        <f t="shared" si="91"/>
        <v>#NUM!</v>
      </c>
      <c r="L1004" s="38" t="e">
        <f t="shared" si="92"/>
        <v>#NUM!</v>
      </c>
      <c r="N1004" s="38" t="str">
        <f t="shared" si="93"/>
        <v/>
      </c>
      <c r="P1004" s="38" t="e">
        <f t="shared" si="94"/>
        <v>#NUM!</v>
      </c>
      <c r="Q1004" s="38" t="e">
        <f t="shared" si="95"/>
        <v>#NUM!</v>
      </c>
    </row>
    <row r="1005" spans="1:17" ht="17.399999999999999" x14ac:dyDescent="0.2">
      <c r="A1005" s="81" t="s">
        <v>2478</v>
      </c>
      <c r="B1005" s="105" t="s">
        <v>1744</v>
      </c>
      <c r="C1005" s="105" t="s">
        <v>3707</v>
      </c>
      <c r="D1005" s="111" t="s">
        <v>4986</v>
      </c>
      <c r="E1005" s="105" t="s">
        <v>4987</v>
      </c>
      <c r="F1005" s="81"/>
      <c r="G1005" s="81"/>
      <c r="I1005" s="38" t="str">
        <f t="shared" si="90"/>
        <v/>
      </c>
      <c r="K1005" s="38" t="e">
        <f t="shared" si="91"/>
        <v>#NUM!</v>
      </c>
      <c r="L1005" s="38" t="e">
        <f t="shared" si="92"/>
        <v>#NUM!</v>
      </c>
      <c r="N1005" s="38" t="str">
        <f t="shared" si="93"/>
        <v/>
      </c>
      <c r="P1005" s="38" t="e">
        <f t="shared" si="94"/>
        <v>#NUM!</v>
      </c>
      <c r="Q1005" s="38" t="e">
        <f t="shared" si="95"/>
        <v>#NUM!</v>
      </c>
    </row>
    <row r="1006" spans="1:17" ht="17.399999999999999" x14ac:dyDescent="0.2">
      <c r="A1006" s="81" t="s">
        <v>2478</v>
      </c>
      <c r="B1006" s="105" t="s">
        <v>1744</v>
      </c>
      <c r="C1006" s="105" t="s">
        <v>3707</v>
      </c>
      <c r="D1006" s="111" t="s">
        <v>4988</v>
      </c>
      <c r="E1006" s="105" t="s">
        <v>4989</v>
      </c>
      <c r="F1006" s="81"/>
      <c r="G1006" s="81"/>
      <c r="I1006" s="38" t="str">
        <f t="shared" si="90"/>
        <v/>
      </c>
      <c r="K1006" s="38" t="e">
        <f t="shared" si="91"/>
        <v>#NUM!</v>
      </c>
      <c r="L1006" s="38" t="e">
        <f t="shared" si="92"/>
        <v>#NUM!</v>
      </c>
      <c r="N1006" s="38" t="str">
        <f t="shared" si="93"/>
        <v/>
      </c>
      <c r="P1006" s="38" t="e">
        <f t="shared" si="94"/>
        <v>#NUM!</v>
      </c>
      <c r="Q1006" s="38" t="e">
        <f t="shared" si="95"/>
        <v>#NUM!</v>
      </c>
    </row>
    <row r="1007" spans="1:17" ht="17.399999999999999" x14ac:dyDescent="0.2">
      <c r="A1007" s="81" t="s">
        <v>2478</v>
      </c>
      <c r="B1007" s="105" t="s">
        <v>1744</v>
      </c>
      <c r="C1007" s="105" t="s">
        <v>3707</v>
      </c>
      <c r="D1007" s="111" t="s">
        <v>4990</v>
      </c>
      <c r="E1007" s="105" t="s">
        <v>4991</v>
      </c>
      <c r="F1007" s="81"/>
      <c r="G1007" s="81"/>
      <c r="I1007" s="38" t="str">
        <f t="shared" si="90"/>
        <v/>
      </c>
      <c r="K1007" s="38" t="e">
        <f t="shared" si="91"/>
        <v>#NUM!</v>
      </c>
      <c r="L1007" s="38" t="e">
        <f t="shared" si="92"/>
        <v>#NUM!</v>
      </c>
      <c r="N1007" s="38" t="str">
        <f t="shared" si="93"/>
        <v/>
      </c>
      <c r="P1007" s="38" t="e">
        <f t="shared" si="94"/>
        <v>#NUM!</v>
      </c>
      <c r="Q1007" s="38" t="e">
        <f t="shared" si="95"/>
        <v>#NUM!</v>
      </c>
    </row>
    <row r="1008" spans="1:17" ht="17.399999999999999" x14ac:dyDescent="0.2">
      <c r="A1008" s="81" t="s">
        <v>2478</v>
      </c>
      <c r="B1008" s="105" t="s">
        <v>1744</v>
      </c>
      <c r="C1008" s="105" t="s">
        <v>3709</v>
      </c>
      <c r="D1008" s="111" t="s">
        <v>1765</v>
      </c>
      <c r="E1008" s="105" t="s">
        <v>898</v>
      </c>
      <c r="F1008" s="81"/>
      <c r="G1008" s="81"/>
      <c r="I1008" s="38" t="str">
        <f t="shared" si="90"/>
        <v/>
      </c>
      <c r="K1008" s="38" t="e">
        <f t="shared" si="91"/>
        <v>#NUM!</v>
      </c>
      <c r="L1008" s="38" t="e">
        <f t="shared" si="92"/>
        <v>#NUM!</v>
      </c>
      <c r="N1008" s="38" t="str">
        <f t="shared" si="93"/>
        <v/>
      </c>
      <c r="P1008" s="38" t="e">
        <f t="shared" si="94"/>
        <v>#NUM!</v>
      </c>
      <c r="Q1008" s="38" t="e">
        <f t="shared" si="95"/>
        <v>#NUM!</v>
      </c>
    </row>
    <row r="1009" spans="1:17" ht="17.399999999999999" x14ac:dyDescent="0.2">
      <c r="A1009" s="81" t="s">
        <v>2478</v>
      </c>
      <c r="B1009" s="105" t="s">
        <v>1744</v>
      </c>
      <c r="C1009" s="105" t="s">
        <v>3709</v>
      </c>
      <c r="D1009" s="111" t="s">
        <v>1766</v>
      </c>
      <c r="E1009" s="105" t="s">
        <v>899</v>
      </c>
      <c r="F1009" s="81"/>
      <c r="G1009" s="81"/>
      <c r="I1009" s="38" t="str">
        <f t="shared" si="90"/>
        <v/>
      </c>
      <c r="K1009" s="38" t="e">
        <f t="shared" si="91"/>
        <v>#NUM!</v>
      </c>
      <c r="L1009" s="38" t="e">
        <f t="shared" si="92"/>
        <v>#NUM!</v>
      </c>
      <c r="N1009" s="38" t="str">
        <f t="shared" si="93"/>
        <v/>
      </c>
      <c r="P1009" s="38" t="e">
        <f t="shared" si="94"/>
        <v>#NUM!</v>
      </c>
      <c r="Q1009" s="38" t="e">
        <f t="shared" si="95"/>
        <v>#NUM!</v>
      </c>
    </row>
    <row r="1010" spans="1:17" ht="17.399999999999999" x14ac:dyDescent="0.2">
      <c r="A1010" s="81" t="s">
        <v>2478</v>
      </c>
      <c r="B1010" s="105" t="s">
        <v>1744</v>
      </c>
      <c r="C1010" s="105" t="s">
        <v>3709</v>
      </c>
      <c r="D1010" s="111" t="s">
        <v>3213</v>
      </c>
      <c r="E1010" s="105" t="s">
        <v>3214</v>
      </c>
      <c r="F1010" s="81"/>
      <c r="G1010" s="81"/>
      <c r="I1010" s="38" t="str">
        <f t="shared" si="90"/>
        <v/>
      </c>
      <c r="K1010" s="38" t="e">
        <f t="shared" si="91"/>
        <v>#NUM!</v>
      </c>
      <c r="L1010" s="38" t="e">
        <f t="shared" si="92"/>
        <v>#NUM!</v>
      </c>
      <c r="N1010" s="38" t="str">
        <f t="shared" si="93"/>
        <v/>
      </c>
      <c r="P1010" s="38" t="e">
        <f t="shared" si="94"/>
        <v>#NUM!</v>
      </c>
      <c r="Q1010" s="38" t="e">
        <f t="shared" si="95"/>
        <v>#NUM!</v>
      </c>
    </row>
    <row r="1011" spans="1:17" ht="17.399999999999999" x14ac:dyDescent="0.2">
      <c r="A1011" s="81" t="s">
        <v>2478</v>
      </c>
      <c r="B1011" s="105" t="s">
        <v>1744</v>
      </c>
      <c r="C1011" s="105" t="s">
        <v>3709</v>
      </c>
      <c r="D1011" s="111" t="s">
        <v>4992</v>
      </c>
      <c r="E1011" s="105" t="s">
        <v>4993</v>
      </c>
      <c r="F1011" s="81"/>
      <c r="G1011" s="81"/>
      <c r="I1011" s="38" t="str">
        <f t="shared" si="90"/>
        <v/>
      </c>
      <c r="K1011" s="38" t="e">
        <f t="shared" si="91"/>
        <v>#NUM!</v>
      </c>
      <c r="L1011" s="38" t="e">
        <f t="shared" si="92"/>
        <v>#NUM!</v>
      </c>
      <c r="N1011" s="38" t="str">
        <f t="shared" si="93"/>
        <v/>
      </c>
      <c r="P1011" s="38" t="e">
        <f t="shared" si="94"/>
        <v>#NUM!</v>
      </c>
      <c r="Q1011" s="38" t="e">
        <f t="shared" si="95"/>
        <v>#NUM!</v>
      </c>
    </row>
    <row r="1012" spans="1:17" ht="17.399999999999999" x14ac:dyDescent="0.2">
      <c r="A1012" s="81" t="s">
        <v>2478</v>
      </c>
      <c r="B1012" s="105" t="s">
        <v>1744</v>
      </c>
      <c r="C1012" s="105" t="s">
        <v>3709</v>
      </c>
      <c r="D1012" s="111" t="s">
        <v>4994</v>
      </c>
      <c r="E1012" s="105" t="s">
        <v>4995</v>
      </c>
      <c r="F1012" s="81"/>
      <c r="G1012" s="81"/>
      <c r="I1012" s="38" t="str">
        <f t="shared" si="90"/>
        <v/>
      </c>
      <c r="K1012" s="38" t="e">
        <f t="shared" si="91"/>
        <v>#NUM!</v>
      </c>
      <c r="L1012" s="38" t="e">
        <f t="shared" si="92"/>
        <v>#NUM!</v>
      </c>
      <c r="N1012" s="38" t="str">
        <f t="shared" si="93"/>
        <v/>
      </c>
      <c r="P1012" s="38" t="e">
        <f t="shared" si="94"/>
        <v>#NUM!</v>
      </c>
      <c r="Q1012" s="38" t="e">
        <f t="shared" si="95"/>
        <v>#NUM!</v>
      </c>
    </row>
    <row r="1013" spans="1:17" ht="17.399999999999999" x14ac:dyDescent="0.2">
      <c r="A1013" s="81" t="s">
        <v>2478</v>
      </c>
      <c r="B1013" s="105" t="s">
        <v>1744</v>
      </c>
      <c r="C1013" s="105" t="s">
        <v>3709</v>
      </c>
      <c r="D1013" s="111" t="s">
        <v>4996</v>
      </c>
      <c r="E1013" s="105" t="s">
        <v>4997</v>
      </c>
      <c r="F1013" s="81"/>
      <c r="G1013" s="81"/>
      <c r="I1013" s="38" t="str">
        <f t="shared" si="90"/>
        <v/>
      </c>
      <c r="K1013" s="38" t="e">
        <f t="shared" si="91"/>
        <v>#NUM!</v>
      </c>
      <c r="L1013" s="38" t="e">
        <f t="shared" si="92"/>
        <v>#NUM!</v>
      </c>
      <c r="N1013" s="38" t="str">
        <f t="shared" si="93"/>
        <v/>
      </c>
      <c r="P1013" s="38" t="e">
        <f t="shared" si="94"/>
        <v>#NUM!</v>
      </c>
      <c r="Q1013" s="38" t="e">
        <f t="shared" si="95"/>
        <v>#NUM!</v>
      </c>
    </row>
    <row r="1014" spans="1:17" ht="17.399999999999999" x14ac:dyDescent="0.2">
      <c r="A1014" s="81" t="s">
        <v>2478</v>
      </c>
      <c r="B1014" s="105" t="s">
        <v>1744</v>
      </c>
      <c r="C1014" s="105" t="s">
        <v>3709</v>
      </c>
      <c r="D1014" s="111" t="s">
        <v>4998</v>
      </c>
      <c r="E1014" s="105" t="s">
        <v>4999</v>
      </c>
      <c r="F1014" s="81"/>
      <c r="G1014" s="81"/>
      <c r="I1014" s="38" t="str">
        <f t="shared" si="90"/>
        <v/>
      </c>
      <c r="K1014" s="38" t="e">
        <f t="shared" si="91"/>
        <v>#NUM!</v>
      </c>
      <c r="L1014" s="38" t="e">
        <f t="shared" si="92"/>
        <v>#NUM!</v>
      </c>
      <c r="N1014" s="38" t="str">
        <f t="shared" si="93"/>
        <v/>
      </c>
      <c r="P1014" s="38" t="e">
        <f t="shared" si="94"/>
        <v>#NUM!</v>
      </c>
      <c r="Q1014" s="38" t="e">
        <f t="shared" si="95"/>
        <v>#NUM!</v>
      </c>
    </row>
    <row r="1015" spans="1:17" ht="17.399999999999999" x14ac:dyDescent="0.2">
      <c r="A1015" s="81" t="s">
        <v>2478</v>
      </c>
      <c r="B1015" s="105" t="s">
        <v>1744</v>
      </c>
      <c r="C1015" s="105" t="s">
        <v>3816</v>
      </c>
      <c r="D1015" s="111" t="s">
        <v>3817</v>
      </c>
      <c r="E1015" s="105" t="s">
        <v>3818</v>
      </c>
      <c r="F1015" s="81"/>
      <c r="G1015" s="81"/>
      <c r="I1015" s="38" t="str">
        <f t="shared" si="90"/>
        <v/>
      </c>
      <c r="K1015" s="38" t="e">
        <f t="shared" si="91"/>
        <v>#NUM!</v>
      </c>
      <c r="L1015" s="38" t="e">
        <f t="shared" si="92"/>
        <v>#NUM!</v>
      </c>
      <c r="N1015" s="38" t="str">
        <f t="shared" si="93"/>
        <v/>
      </c>
      <c r="P1015" s="38" t="e">
        <f t="shared" si="94"/>
        <v>#NUM!</v>
      </c>
      <c r="Q1015" s="38" t="e">
        <f t="shared" si="95"/>
        <v>#NUM!</v>
      </c>
    </row>
    <row r="1016" spans="1:17" ht="17.399999999999999" x14ac:dyDescent="0.2">
      <c r="A1016" s="81" t="s">
        <v>2478</v>
      </c>
      <c r="B1016" s="105" t="s">
        <v>1744</v>
      </c>
      <c r="C1016" s="105" t="s">
        <v>3750</v>
      </c>
      <c r="D1016" s="111" t="s">
        <v>2330</v>
      </c>
      <c r="E1016" s="105" t="s">
        <v>2331</v>
      </c>
      <c r="F1016" s="81"/>
      <c r="G1016" s="81"/>
      <c r="I1016" s="38" t="str">
        <f t="shared" si="90"/>
        <v/>
      </c>
      <c r="K1016" s="38" t="e">
        <f t="shared" si="91"/>
        <v>#NUM!</v>
      </c>
      <c r="L1016" s="38" t="e">
        <f t="shared" si="92"/>
        <v>#NUM!</v>
      </c>
      <c r="N1016" s="38" t="str">
        <f t="shared" si="93"/>
        <v/>
      </c>
      <c r="P1016" s="38" t="e">
        <f t="shared" si="94"/>
        <v>#NUM!</v>
      </c>
      <c r="Q1016" s="38" t="e">
        <f t="shared" si="95"/>
        <v>#NUM!</v>
      </c>
    </row>
    <row r="1017" spans="1:17" ht="17.399999999999999" x14ac:dyDescent="0.2">
      <c r="A1017" s="81" t="s">
        <v>2478</v>
      </c>
      <c r="B1017" s="105" t="s">
        <v>1744</v>
      </c>
      <c r="C1017" s="105" t="s">
        <v>3750</v>
      </c>
      <c r="D1017" s="111" t="s">
        <v>5000</v>
      </c>
      <c r="E1017" s="105" t="s">
        <v>5001</v>
      </c>
      <c r="F1017" s="81"/>
      <c r="G1017" s="81"/>
      <c r="I1017" s="38" t="str">
        <f t="shared" si="90"/>
        <v/>
      </c>
      <c r="K1017" s="38" t="e">
        <f t="shared" si="91"/>
        <v>#NUM!</v>
      </c>
      <c r="L1017" s="38" t="e">
        <f t="shared" si="92"/>
        <v>#NUM!</v>
      </c>
      <c r="N1017" s="38" t="str">
        <f t="shared" si="93"/>
        <v/>
      </c>
      <c r="P1017" s="38" t="e">
        <f t="shared" si="94"/>
        <v>#NUM!</v>
      </c>
      <c r="Q1017" s="38" t="e">
        <f t="shared" si="95"/>
        <v>#NUM!</v>
      </c>
    </row>
    <row r="1018" spans="1:17" ht="17.399999999999999" x14ac:dyDescent="0.2">
      <c r="A1018" s="81" t="s">
        <v>2478</v>
      </c>
      <c r="B1018" s="105" t="s">
        <v>1744</v>
      </c>
      <c r="C1018" s="105" t="s">
        <v>3750</v>
      </c>
      <c r="D1018" s="111" t="s">
        <v>5002</v>
      </c>
      <c r="E1018" s="105" t="s">
        <v>5003</v>
      </c>
      <c r="F1018" s="81"/>
      <c r="G1018" s="81"/>
      <c r="I1018" s="38" t="str">
        <f t="shared" si="90"/>
        <v/>
      </c>
      <c r="K1018" s="38" t="e">
        <f t="shared" si="91"/>
        <v>#NUM!</v>
      </c>
      <c r="L1018" s="38" t="e">
        <f t="shared" si="92"/>
        <v>#NUM!</v>
      </c>
      <c r="N1018" s="38" t="str">
        <f t="shared" si="93"/>
        <v/>
      </c>
      <c r="P1018" s="38" t="e">
        <f t="shared" si="94"/>
        <v>#NUM!</v>
      </c>
      <c r="Q1018" s="38" t="e">
        <f t="shared" si="95"/>
        <v>#NUM!</v>
      </c>
    </row>
    <row r="1019" spans="1:17" ht="17.399999999999999" x14ac:dyDescent="0.2">
      <c r="A1019" s="81" t="s">
        <v>2478</v>
      </c>
      <c r="B1019" s="105" t="s">
        <v>1744</v>
      </c>
      <c r="C1019" s="105" t="s">
        <v>5004</v>
      </c>
      <c r="D1019" s="111" t="s">
        <v>5005</v>
      </c>
      <c r="E1019" s="105" t="s">
        <v>5006</v>
      </c>
      <c r="F1019" s="81"/>
      <c r="G1019" s="81"/>
      <c r="I1019" s="38" t="str">
        <f t="shared" si="90"/>
        <v/>
      </c>
      <c r="K1019" s="38" t="e">
        <f t="shared" si="91"/>
        <v>#NUM!</v>
      </c>
      <c r="L1019" s="38" t="e">
        <f t="shared" si="92"/>
        <v>#NUM!</v>
      </c>
      <c r="N1019" s="38" t="str">
        <f t="shared" si="93"/>
        <v/>
      </c>
      <c r="P1019" s="38" t="e">
        <f t="shared" si="94"/>
        <v>#NUM!</v>
      </c>
      <c r="Q1019" s="38" t="e">
        <f t="shared" si="95"/>
        <v>#NUM!</v>
      </c>
    </row>
    <row r="1020" spans="1:17" ht="17.399999999999999" x14ac:dyDescent="0.2">
      <c r="A1020" s="81" t="s">
        <v>2478</v>
      </c>
      <c r="B1020" s="105" t="s">
        <v>1744</v>
      </c>
      <c r="C1020" s="105" t="s">
        <v>5004</v>
      </c>
      <c r="D1020" s="111" t="s">
        <v>5007</v>
      </c>
      <c r="E1020" s="105" t="s">
        <v>5008</v>
      </c>
      <c r="F1020" s="81"/>
      <c r="G1020" s="81"/>
      <c r="I1020" s="38" t="str">
        <f t="shared" si="90"/>
        <v/>
      </c>
      <c r="K1020" s="38" t="e">
        <f t="shared" si="91"/>
        <v>#NUM!</v>
      </c>
      <c r="L1020" s="38" t="e">
        <f t="shared" si="92"/>
        <v>#NUM!</v>
      </c>
      <c r="N1020" s="38" t="str">
        <f t="shared" si="93"/>
        <v/>
      </c>
      <c r="P1020" s="38" t="e">
        <f t="shared" si="94"/>
        <v>#NUM!</v>
      </c>
      <c r="Q1020" s="38" t="e">
        <f t="shared" si="95"/>
        <v>#NUM!</v>
      </c>
    </row>
    <row r="1021" spans="1:17" ht="17.399999999999999" x14ac:dyDescent="0.2">
      <c r="A1021" s="81" t="s">
        <v>2478</v>
      </c>
      <c r="B1021" s="105" t="s">
        <v>1744</v>
      </c>
      <c r="C1021" s="105" t="s">
        <v>5009</v>
      </c>
      <c r="D1021" s="111" t="s">
        <v>5010</v>
      </c>
      <c r="E1021" s="105" t="s">
        <v>5011</v>
      </c>
      <c r="F1021" s="81"/>
      <c r="G1021" s="81"/>
      <c r="I1021" s="38" t="str">
        <f t="shared" si="90"/>
        <v/>
      </c>
      <c r="K1021" s="38" t="e">
        <f t="shared" si="91"/>
        <v>#NUM!</v>
      </c>
      <c r="L1021" s="38" t="e">
        <f t="shared" si="92"/>
        <v>#NUM!</v>
      </c>
      <c r="N1021" s="38" t="str">
        <f t="shared" si="93"/>
        <v/>
      </c>
      <c r="P1021" s="38" t="e">
        <f t="shared" si="94"/>
        <v>#NUM!</v>
      </c>
      <c r="Q1021" s="38" t="e">
        <f t="shared" si="95"/>
        <v>#NUM!</v>
      </c>
    </row>
    <row r="1022" spans="1:17" ht="17.399999999999999" x14ac:dyDescent="0.2">
      <c r="A1022" s="81" t="s">
        <v>2478</v>
      </c>
      <c r="B1022" s="105" t="s">
        <v>1744</v>
      </c>
      <c r="C1022" s="105" t="s">
        <v>5012</v>
      </c>
      <c r="D1022" s="111" t="s">
        <v>5013</v>
      </c>
      <c r="E1022" s="105" t="s">
        <v>5014</v>
      </c>
      <c r="F1022" s="81"/>
      <c r="G1022" s="81"/>
      <c r="I1022" s="38" t="str">
        <f t="shared" si="90"/>
        <v/>
      </c>
      <c r="K1022" s="38" t="e">
        <f t="shared" si="91"/>
        <v>#NUM!</v>
      </c>
      <c r="L1022" s="38" t="e">
        <f t="shared" si="92"/>
        <v>#NUM!</v>
      </c>
      <c r="N1022" s="38" t="str">
        <f t="shared" si="93"/>
        <v/>
      </c>
      <c r="P1022" s="38" t="e">
        <f t="shared" si="94"/>
        <v>#NUM!</v>
      </c>
      <c r="Q1022" s="38" t="e">
        <f t="shared" si="95"/>
        <v>#NUM!</v>
      </c>
    </row>
    <row r="1023" spans="1:17" ht="17.399999999999999" x14ac:dyDescent="0.2">
      <c r="A1023" s="81" t="s">
        <v>2478</v>
      </c>
      <c r="B1023" s="105" t="s">
        <v>1744</v>
      </c>
      <c r="C1023" s="105" t="s">
        <v>5012</v>
      </c>
      <c r="D1023" s="111" t="s">
        <v>5015</v>
      </c>
      <c r="E1023" s="105" t="s">
        <v>5016</v>
      </c>
      <c r="F1023" s="81"/>
      <c r="G1023" s="81"/>
      <c r="I1023" s="38" t="str">
        <f t="shared" si="90"/>
        <v/>
      </c>
      <c r="K1023" s="38" t="e">
        <f t="shared" si="91"/>
        <v>#NUM!</v>
      </c>
      <c r="L1023" s="38" t="e">
        <f t="shared" si="92"/>
        <v>#NUM!</v>
      </c>
      <c r="N1023" s="38" t="str">
        <f t="shared" si="93"/>
        <v/>
      </c>
      <c r="P1023" s="38" t="e">
        <f t="shared" si="94"/>
        <v>#NUM!</v>
      </c>
      <c r="Q1023" s="38" t="e">
        <f t="shared" si="95"/>
        <v>#NUM!</v>
      </c>
    </row>
    <row r="1024" spans="1:17" ht="17.399999999999999" x14ac:dyDescent="0.2">
      <c r="A1024" s="81" t="s">
        <v>2478</v>
      </c>
      <c r="B1024" s="105" t="s">
        <v>1744</v>
      </c>
      <c r="C1024" s="105" t="s">
        <v>5012</v>
      </c>
      <c r="D1024" s="111" t="s">
        <v>5017</v>
      </c>
      <c r="E1024" s="105" t="s">
        <v>5018</v>
      </c>
      <c r="F1024" s="81"/>
      <c r="G1024" s="81"/>
      <c r="I1024" s="38" t="str">
        <f t="shared" si="90"/>
        <v/>
      </c>
      <c r="K1024" s="38" t="e">
        <f t="shared" si="91"/>
        <v>#NUM!</v>
      </c>
      <c r="L1024" s="38" t="e">
        <f t="shared" si="92"/>
        <v>#NUM!</v>
      </c>
      <c r="N1024" s="38" t="str">
        <f t="shared" si="93"/>
        <v/>
      </c>
      <c r="P1024" s="38" t="e">
        <f t="shared" si="94"/>
        <v>#NUM!</v>
      </c>
      <c r="Q1024" s="38" t="e">
        <f t="shared" si="95"/>
        <v>#NUM!</v>
      </c>
    </row>
    <row r="1025" spans="1:17" ht="17.399999999999999" x14ac:dyDescent="0.2">
      <c r="A1025" s="81" t="s">
        <v>2478</v>
      </c>
      <c r="B1025" s="105" t="s">
        <v>1744</v>
      </c>
      <c r="C1025" s="105" t="s">
        <v>3751</v>
      </c>
      <c r="D1025" s="111" t="s">
        <v>3215</v>
      </c>
      <c r="E1025" s="105" t="s">
        <v>3216</v>
      </c>
      <c r="F1025" s="81"/>
      <c r="G1025" s="81"/>
      <c r="I1025" s="38" t="str">
        <f t="shared" si="90"/>
        <v/>
      </c>
      <c r="K1025" s="38" t="e">
        <f t="shared" si="91"/>
        <v>#NUM!</v>
      </c>
      <c r="L1025" s="38" t="e">
        <f t="shared" si="92"/>
        <v>#NUM!</v>
      </c>
      <c r="N1025" s="38" t="str">
        <f t="shared" si="93"/>
        <v/>
      </c>
      <c r="P1025" s="38" t="e">
        <f t="shared" si="94"/>
        <v>#NUM!</v>
      </c>
      <c r="Q1025" s="38" t="e">
        <f t="shared" si="95"/>
        <v>#NUM!</v>
      </c>
    </row>
    <row r="1026" spans="1:17" ht="17.399999999999999" x14ac:dyDescent="0.2">
      <c r="A1026" s="81" t="s">
        <v>2478</v>
      </c>
      <c r="B1026" s="105" t="s">
        <v>1744</v>
      </c>
      <c r="C1026" s="105" t="s">
        <v>3751</v>
      </c>
      <c r="D1026" s="111" t="s">
        <v>5019</v>
      </c>
      <c r="E1026" s="105" t="s">
        <v>5020</v>
      </c>
      <c r="F1026" s="81"/>
      <c r="G1026" s="81"/>
      <c r="I1026" s="38" t="str">
        <f t="shared" si="90"/>
        <v/>
      </c>
      <c r="K1026" s="38" t="e">
        <f t="shared" si="91"/>
        <v>#NUM!</v>
      </c>
      <c r="L1026" s="38" t="e">
        <f t="shared" si="92"/>
        <v>#NUM!</v>
      </c>
      <c r="N1026" s="38" t="str">
        <f t="shared" si="93"/>
        <v/>
      </c>
      <c r="P1026" s="38" t="e">
        <f t="shared" si="94"/>
        <v>#NUM!</v>
      </c>
      <c r="Q1026" s="38" t="e">
        <f t="shared" si="95"/>
        <v>#NUM!</v>
      </c>
    </row>
    <row r="1027" spans="1:17" ht="17.399999999999999" x14ac:dyDescent="0.2">
      <c r="A1027" s="81" t="s">
        <v>2478</v>
      </c>
      <c r="B1027" s="105" t="s">
        <v>1744</v>
      </c>
      <c r="C1027" s="105" t="s">
        <v>3751</v>
      </c>
      <c r="D1027" s="111" t="s">
        <v>5021</v>
      </c>
      <c r="E1027" s="105" t="s">
        <v>5022</v>
      </c>
      <c r="F1027" s="81"/>
      <c r="G1027" s="81"/>
      <c r="I1027" s="38" t="str">
        <f t="shared" ref="I1027:I1090" si="96">IF(F1027&lt;&gt;0,ROW(),"")</f>
        <v/>
      </c>
      <c r="K1027" s="38" t="e">
        <f t="shared" ref="K1027:K1090" si="97">IF(ROW()&gt;=MAX($I:$I),"",INDEX(E:E,SMALL($I:$I,ROW(E1026))))</f>
        <v>#NUM!</v>
      </c>
      <c r="L1027" s="38" t="e">
        <f t="shared" ref="L1027:L1090" si="98">IF(ROW()&gt;=MAX($I:$I),"",INDEX(F:F,SMALL($I:$I,ROW(F1026))))</f>
        <v>#NUM!</v>
      </c>
      <c r="N1027" s="38" t="str">
        <f t="shared" ref="N1027:N1090" si="99">IF(G1027&lt;&gt;0,ROW(),"")</f>
        <v/>
      </c>
      <c r="P1027" s="38" t="e">
        <f t="shared" ref="P1027:P1090" si="100">IF(ROW()&gt;=MAX($N:$N),"",INDEX(E:E,SMALL($N:$N,ROW(E1026))))</f>
        <v>#NUM!</v>
      </c>
      <c r="Q1027" s="38" t="e">
        <f t="shared" ref="Q1027:Q1090" si="101">IF(ROW()&gt;=MAX($N:$N),"",INDEX(G:G,SMALL($N:$N,ROW(G1026))))</f>
        <v>#NUM!</v>
      </c>
    </row>
    <row r="1028" spans="1:17" ht="17.399999999999999" x14ac:dyDescent="0.2">
      <c r="A1028" s="81" t="s">
        <v>2478</v>
      </c>
      <c r="B1028" s="105" t="s">
        <v>1744</v>
      </c>
      <c r="C1028" s="105" t="s">
        <v>3751</v>
      </c>
      <c r="D1028" s="111" t="s">
        <v>5023</v>
      </c>
      <c r="E1028" s="105" t="s">
        <v>5024</v>
      </c>
      <c r="F1028" s="81"/>
      <c r="G1028" s="81"/>
      <c r="I1028" s="38" t="str">
        <f t="shared" si="96"/>
        <v/>
      </c>
      <c r="K1028" s="38" t="e">
        <f t="shared" si="97"/>
        <v>#NUM!</v>
      </c>
      <c r="L1028" s="38" t="e">
        <f t="shared" si="98"/>
        <v>#NUM!</v>
      </c>
      <c r="N1028" s="38" t="str">
        <f t="shared" si="99"/>
        <v/>
      </c>
      <c r="P1028" s="38" t="e">
        <f t="shared" si="100"/>
        <v>#NUM!</v>
      </c>
      <c r="Q1028" s="38" t="e">
        <f t="shared" si="101"/>
        <v>#NUM!</v>
      </c>
    </row>
    <row r="1029" spans="1:17" ht="17.399999999999999" x14ac:dyDescent="0.2">
      <c r="A1029" s="81" t="s">
        <v>2478</v>
      </c>
      <c r="B1029" s="105" t="s">
        <v>1744</v>
      </c>
      <c r="C1029" s="105" t="s">
        <v>3751</v>
      </c>
      <c r="D1029" s="111" t="s">
        <v>5025</v>
      </c>
      <c r="E1029" s="105" t="s">
        <v>5026</v>
      </c>
      <c r="F1029" s="81"/>
      <c r="G1029" s="81"/>
      <c r="I1029" s="38" t="str">
        <f t="shared" si="96"/>
        <v/>
      </c>
      <c r="K1029" s="38" t="e">
        <f t="shared" si="97"/>
        <v>#NUM!</v>
      </c>
      <c r="L1029" s="38" t="e">
        <f t="shared" si="98"/>
        <v>#NUM!</v>
      </c>
      <c r="N1029" s="38" t="str">
        <f t="shared" si="99"/>
        <v/>
      </c>
      <c r="P1029" s="38" t="e">
        <f t="shared" si="100"/>
        <v>#NUM!</v>
      </c>
      <c r="Q1029" s="38" t="e">
        <f t="shared" si="101"/>
        <v>#NUM!</v>
      </c>
    </row>
    <row r="1030" spans="1:17" ht="17.399999999999999" x14ac:dyDescent="0.2">
      <c r="A1030" s="81" t="s">
        <v>2478</v>
      </c>
      <c r="B1030" s="105" t="s">
        <v>233</v>
      </c>
      <c r="C1030" s="105"/>
      <c r="D1030" s="111" t="s">
        <v>3173</v>
      </c>
      <c r="E1030" s="105" t="s">
        <v>3174</v>
      </c>
      <c r="F1030" s="81"/>
      <c r="G1030" s="81"/>
      <c r="I1030" s="38" t="str">
        <f t="shared" si="96"/>
        <v/>
      </c>
      <c r="K1030" s="38" t="e">
        <f t="shared" si="97"/>
        <v>#NUM!</v>
      </c>
      <c r="L1030" s="38" t="e">
        <f t="shared" si="98"/>
        <v>#NUM!</v>
      </c>
      <c r="N1030" s="38" t="str">
        <f t="shared" si="99"/>
        <v/>
      </c>
      <c r="P1030" s="38" t="e">
        <f t="shared" si="100"/>
        <v>#NUM!</v>
      </c>
      <c r="Q1030" s="38" t="e">
        <f t="shared" si="101"/>
        <v>#NUM!</v>
      </c>
    </row>
    <row r="1031" spans="1:17" ht="17.399999999999999" x14ac:dyDescent="0.2">
      <c r="A1031" s="81" t="s">
        <v>2478</v>
      </c>
      <c r="B1031" s="105" t="s">
        <v>233</v>
      </c>
      <c r="C1031" s="105"/>
      <c r="D1031" s="111" t="s">
        <v>5027</v>
      </c>
      <c r="E1031" s="105" t="s">
        <v>5028</v>
      </c>
      <c r="F1031" s="81"/>
      <c r="G1031" s="81"/>
      <c r="I1031" s="38" t="str">
        <f t="shared" si="96"/>
        <v/>
      </c>
      <c r="K1031" s="38" t="e">
        <f t="shared" si="97"/>
        <v>#NUM!</v>
      </c>
      <c r="L1031" s="38" t="e">
        <f t="shared" si="98"/>
        <v>#NUM!</v>
      </c>
      <c r="N1031" s="38" t="str">
        <f t="shared" si="99"/>
        <v/>
      </c>
      <c r="P1031" s="38" t="e">
        <f t="shared" si="100"/>
        <v>#NUM!</v>
      </c>
      <c r="Q1031" s="38" t="e">
        <f t="shared" si="101"/>
        <v>#NUM!</v>
      </c>
    </row>
    <row r="1032" spans="1:17" ht="17.399999999999999" x14ac:dyDescent="0.2">
      <c r="A1032" s="81" t="s">
        <v>2478</v>
      </c>
      <c r="B1032" s="105" t="s">
        <v>233</v>
      </c>
      <c r="C1032" s="105"/>
      <c r="D1032" s="111" t="s">
        <v>5029</v>
      </c>
      <c r="E1032" s="105" t="s">
        <v>5030</v>
      </c>
      <c r="F1032" s="81"/>
      <c r="G1032" s="81"/>
      <c r="I1032" s="38" t="str">
        <f t="shared" si="96"/>
        <v/>
      </c>
      <c r="K1032" s="38" t="e">
        <f t="shared" si="97"/>
        <v>#NUM!</v>
      </c>
      <c r="L1032" s="38" t="e">
        <f t="shared" si="98"/>
        <v>#NUM!</v>
      </c>
      <c r="N1032" s="38" t="str">
        <f t="shared" si="99"/>
        <v/>
      </c>
      <c r="P1032" s="38" t="e">
        <f t="shared" si="100"/>
        <v>#NUM!</v>
      </c>
      <c r="Q1032" s="38" t="e">
        <f t="shared" si="101"/>
        <v>#NUM!</v>
      </c>
    </row>
    <row r="1033" spans="1:17" ht="17.399999999999999" x14ac:dyDescent="0.2">
      <c r="A1033" s="81" t="s">
        <v>2478</v>
      </c>
      <c r="B1033" s="105" t="s">
        <v>233</v>
      </c>
      <c r="C1033" s="105"/>
      <c r="D1033" s="111" t="s">
        <v>5031</v>
      </c>
      <c r="E1033" s="105" t="s">
        <v>5032</v>
      </c>
      <c r="F1033" s="81"/>
      <c r="G1033" s="81"/>
      <c r="I1033" s="38" t="str">
        <f t="shared" si="96"/>
        <v/>
      </c>
      <c r="K1033" s="38" t="e">
        <f t="shared" si="97"/>
        <v>#NUM!</v>
      </c>
      <c r="L1033" s="38" t="e">
        <f t="shared" si="98"/>
        <v>#NUM!</v>
      </c>
      <c r="N1033" s="38" t="str">
        <f t="shared" si="99"/>
        <v/>
      </c>
      <c r="P1033" s="38" t="e">
        <f t="shared" si="100"/>
        <v>#NUM!</v>
      </c>
      <c r="Q1033" s="38" t="e">
        <f t="shared" si="101"/>
        <v>#NUM!</v>
      </c>
    </row>
    <row r="1034" spans="1:17" ht="17.399999999999999" x14ac:dyDescent="0.2">
      <c r="A1034" s="81" t="s">
        <v>2478</v>
      </c>
      <c r="B1034" s="105" t="s">
        <v>233</v>
      </c>
      <c r="C1034" s="105"/>
      <c r="D1034" s="111" t="s">
        <v>5033</v>
      </c>
      <c r="E1034" s="105" t="s">
        <v>5034</v>
      </c>
      <c r="F1034" s="81"/>
      <c r="G1034" s="81"/>
      <c r="I1034" s="38" t="str">
        <f t="shared" si="96"/>
        <v/>
      </c>
      <c r="K1034" s="38" t="e">
        <f t="shared" si="97"/>
        <v>#NUM!</v>
      </c>
      <c r="L1034" s="38" t="e">
        <f t="shared" si="98"/>
        <v>#NUM!</v>
      </c>
      <c r="N1034" s="38" t="str">
        <f t="shared" si="99"/>
        <v/>
      </c>
      <c r="P1034" s="38" t="e">
        <f t="shared" si="100"/>
        <v>#NUM!</v>
      </c>
      <c r="Q1034" s="38" t="e">
        <f t="shared" si="101"/>
        <v>#NUM!</v>
      </c>
    </row>
    <row r="1035" spans="1:17" ht="17.399999999999999" x14ac:dyDescent="0.2">
      <c r="A1035" s="81" t="s">
        <v>2478</v>
      </c>
      <c r="B1035" s="105" t="s">
        <v>233</v>
      </c>
      <c r="C1035" s="105"/>
      <c r="D1035" s="111" t="s">
        <v>5035</v>
      </c>
      <c r="E1035" s="105" t="s">
        <v>5036</v>
      </c>
      <c r="F1035" s="81"/>
      <c r="G1035" s="81"/>
      <c r="I1035" s="38" t="str">
        <f t="shared" si="96"/>
        <v/>
      </c>
      <c r="K1035" s="38" t="e">
        <f t="shared" si="97"/>
        <v>#NUM!</v>
      </c>
      <c r="L1035" s="38" t="e">
        <f t="shared" si="98"/>
        <v>#NUM!</v>
      </c>
      <c r="N1035" s="38" t="str">
        <f t="shared" si="99"/>
        <v/>
      </c>
      <c r="P1035" s="38" t="e">
        <f t="shared" si="100"/>
        <v>#NUM!</v>
      </c>
      <c r="Q1035" s="38" t="e">
        <f t="shared" si="101"/>
        <v>#NUM!</v>
      </c>
    </row>
    <row r="1036" spans="1:17" ht="17.399999999999999" x14ac:dyDescent="0.2">
      <c r="A1036" s="81" t="s">
        <v>2478</v>
      </c>
      <c r="B1036" s="105" t="s">
        <v>233</v>
      </c>
      <c r="C1036" s="105"/>
      <c r="D1036" s="111" t="s">
        <v>5037</v>
      </c>
      <c r="E1036" s="105" t="s">
        <v>5038</v>
      </c>
      <c r="F1036" s="81"/>
      <c r="G1036" s="81"/>
      <c r="I1036" s="38" t="str">
        <f t="shared" si="96"/>
        <v/>
      </c>
      <c r="K1036" s="38" t="e">
        <f t="shared" si="97"/>
        <v>#NUM!</v>
      </c>
      <c r="L1036" s="38" t="e">
        <f t="shared" si="98"/>
        <v>#NUM!</v>
      </c>
      <c r="N1036" s="38" t="str">
        <f t="shared" si="99"/>
        <v/>
      </c>
      <c r="P1036" s="38" t="e">
        <f t="shared" si="100"/>
        <v>#NUM!</v>
      </c>
      <c r="Q1036" s="38" t="e">
        <f t="shared" si="101"/>
        <v>#NUM!</v>
      </c>
    </row>
    <row r="1037" spans="1:17" ht="17.399999999999999" x14ac:dyDescent="0.2">
      <c r="A1037" s="81" t="s">
        <v>2476</v>
      </c>
      <c r="B1037" s="105" t="s">
        <v>960</v>
      </c>
      <c r="C1037" s="105" t="s">
        <v>3728</v>
      </c>
      <c r="D1037" s="111" t="s">
        <v>2116</v>
      </c>
      <c r="E1037" s="105" t="s">
        <v>2603</v>
      </c>
      <c r="F1037" s="81"/>
      <c r="G1037" s="81"/>
      <c r="I1037" s="38" t="str">
        <f t="shared" si="96"/>
        <v/>
      </c>
      <c r="K1037" s="38" t="e">
        <f t="shared" si="97"/>
        <v>#NUM!</v>
      </c>
      <c r="L1037" s="38" t="e">
        <f t="shared" si="98"/>
        <v>#NUM!</v>
      </c>
      <c r="N1037" s="38" t="str">
        <f t="shared" si="99"/>
        <v/>
      </c>
      <c r="P1037" s="38" t="e">
        <f t="shared" si="100"/>
        <v>#NUM!</v>
      </c>
      <c r="Q1037" s="38" t="e">
        <f t="shared" si="101"/>
        <v>#NUM!</v>
      </c>
    </row>
    <row r="1038" spans="1:17" ht="17.399999999999999" x14ac:dyDescent="0.2">
      <c r="A1038" s="81" t="s">
        <v>2476</v>
      </c>
      <c r="B1038" s="105" t="s">
        <v>960</v>
      </c>
      <c r="C1038" s="105" t="s">
        <v>3728</v>
      </c>
      <c r="D1038" s="111" t="s">
        <v>2117</v>
      </c>
      <c r="E1038" s="105" t="s">
        <v>2604</v>
      </c>
      <c r="F1038" s="81"/>
      <c r="G1038" s="81"/>
      <c r="I1038" s="38" t="str">
        <f t="shared" si="96"/>
        <v/>
      </c>
      <c r="K1038" s="38" t="e">
        <f t="shared" si="97"/>
        <v>#NUM!</v>
      </c>
      <c r="L1038" s="38" t="e">
        <f t="shared" si="98"/>
        <v>#NUM!</v>
      </c>
      <c r="N1038" s="38" t="str">
        <f t="shared" si="99"/>
        <v/>
      </c>
      <c r="P1038" s="38" t="e">
        <f t="shared" si="100"/>
        <v>#NUM!</v>
      </c>
      <c r="Q1038" s="38" t="e">
        <f t="shared" si="101"/>
        <v>#NUM!</v>
      </c>
    </row>
    <row r="1039" spans="1:17" ht="17.399999999999999" x14ac:dyDescent="0.2">
      <c r="A1039" s="81" t="s">
        <v>2476</v>
      </c>
      <c r="B1039" s="105" t="s">
        <v>960</v>
      </c>
      <c r="C1039" s="105" t="s">
        <v>3728</v>
      </c>
      <c r="D1039" s="111" t="s">
        <v>2139</v>
      </c>
      <c r="E1039" s="105" t="s">
        <v>2617</v>
      </c>
      <c r="F1039" s="81"/>
      <c r="G1039" s="81"/>
      <c r="I1039" s="38" t="str">
        <f t="shared" si="96"/>
        <v/>
      </c>
      <c r="K1039" s="38" t="e">
        <f t="shared" si="97"/>
        <v>#NUM!</v>
      </c>
      <c r="L1039" s="38" t="e">
        <f t="shared" si="98"/>
        <v>#NUM!</v>
      </c>
      <c r="N1039" s="38" t="str">
        <f t="shared" si="99"/>
        <v/>
      </c>
      <c r="P1039" s="38" t="e">
        <f t="shared" si="100"/>
        <v>#NUM!</v>
      </c>
      <c r="Q1039" s="38" t="e">
        <f t="shared" si="101"/>
        <v>#NUM!</v>
      </c>
    </row>
    <row r="1040" spans="1:17" ht="17.399999999999999" x14ac:dyDescent="0.2">
      <c r="A1040" s="81" t="s">
        <v>2476</v>
      </c>
      <c r="B1040" s="105" t="s">
        <v>960</v>
      </c>
      <c r="C1040" s="105" t="s">
        <v>3728</v>
      </c>
      <c r="D1040" s="111" t="s">
        <v>2140</v>
      </c>
      <c r="E1040" s="105" t="s">
        <v>2618</v>
      </c>
      <c r="F1040" s="81"/>
      <c r="G1040" s="81"/>
      <c r="I1040" s="38" t="str">
        <f t="shared" si="96"/>
        <v/>
      </c>
      <c r="K1040" s="38" t="e">
        <f t="shared" si="97"/>
        <v>#NUM!</v>
      </c>
      <c r="L1040" s="38" t="e">
        <f t="shared" si="98"/>
        <v>#NUM!</v>
      </c>
      <c r="N1040" s="38" t="str">
        <f t="shared" si="99"/>
        <v/>
      </c>
      <c r="P1040" s="38" t="e">
        <f t="shared" si="100"/>
        <v>#NUM!</v>
      </c>
      <c r="Q1040" s="38" t="e">
        <f t="shared" si="101"/>
        <v>#NUM!</v>
      </c>
    </row>
    <row r="1041" spans="1:17" ht="17.399999999999999" x14ac:dyDescent="0.2">
      <c r="A1041" s="81" t="s">
        <v>2476</v>
      </c>
      <c r="B1041" s="105" t="s">
        <v>960</v>
      </c>
      <c r="C1041" s="105" t="s">
        <v>3729</v>
      </c>
      <c r="D1041" s="111" t="s">
        <v>2118</v>
      </c>
      <c r="E1041" s="105" t="s">
        <v>2605</v>
      </c>
      <c r="F1041" s="81"/>
      <c r="G1041" s="81"/>
      <c r="I1041" s="38" t="str">
        <f t="shared" si="96"/>
        <v/>
      </c>
      <c r="K1041" s="38" t="e">
        <f t="shared" si="97"/>
        <v>#NUM!</v>
      </c>
      <c r="L1041" s="38" t="e">
        <f t="shared" si="98"/>
        <v>#NUM!</v>
      </c>
      <c r="N1041" s="38" t="str">
        <f t="shared" si="99"/>
        <v/>
      </c>
      <c r="P1041" s="38" t="e">
        <f t="shared" si="100"/>
        <v>#NUM!</v>
      </c>
      <c r="Q1041" s="38" t="e">
        <f t="shared" si="101"/>
        <v>#NUM!</v>
      </c>
    </row>
    <row r="1042" spans="1:17" ht="17.399999999999999" x14ac:dyDescent="0.2">
      <c r="A1042" s="81" t="s">
        <v>2476</v>
      </c>
      <c r="B1042" s="105" t="s">
        <v>960</v>
      </c>
      <c r="C1042" s="105" t="s">
        <v>3730</v>
      </c>
      <c r="D1042" s="111" t="s">
        <v>2120</v>
      </c>
      <c r="E1042" s="105" t="s">
        <v>2607</v>
      </c>
      <c r="F1042" s="81"/>
      <c r="G1042" s="81"/>
      <c r="I1042" s="38" t="str">
        <f t="shared" si="96"/>
        <v/>
      </c>
      <c r="K1042" s="38" t="e">
        <f t="shared" si="97"/>
        <v>#NUM!</v>
      </c>
      <c r="L1042" s="38" t="e">
        <f t="shared" si="98"/>
        <v>#NUM!</v>
      </c>
      <c r="N1042" s="38" t="str">
        <f t="shared" si="99"/>
        <v/>
      </c>
      <c r="P1042" s="38" t="e">
        <f t="shared" si="100"/>
        <v>#NUM!</v>
      </c>
      <c r="Q1042" s="38" t="e">
        <f t="shared" si="101"/>
        <v>#NUM!</v>
      </c>
    </row>
    <row r="1043" spans="1:17" ht="17.399999999999999" x14ac:dyDescent="0.2">
      <c r="A1043" s="81" t="s">
        <v>2476</v>
      </c>
      <c r="B1043" s="105" t="s">
        <v>960</v>
      </c>
      <c r="C1043" s="105" t="s">
        <v>3730</v>
      </c>
      <c r="D1043" s="111" t="s">
        <v>2121</v>
      </c>
      <c r="E1043" s="105" t="s">
        <v>2608</v>
      </c>
      <c r="F1043" s="81"/>
      <c r="G1043" s="81"/>
      <c r="I1043" s="38" t="str">
        <f t="shared" si="96"/>
        <v/>
      </c>
      <c r="K1043" s="38" t="e">
        <f t="shared" si="97"/>
        <v>#NUM!</v>
      </c>
      <c r="L1043" s="38" t="e">
        <f t="shared" si="98"/>
        <v>#NUM!</v>
      </c>
      <c r="N1043" s="38" t="str">
        <f t="shared" si="99"/>
        <v/>
      </c>
      <c r="P1043" s="38" t="e">
        <f t="shared" si="100"/>
        <v>#NUM!</v>
      </c>
      <c r="Q1043" s="38" t="e">
        <f t="shared" si="101"/>
        <v>#NUM!</v>
      </c>
    </row>
    <row r="1044" spans="1:17" ht="17.399999999999999" x14ac:dyDescent="0.2">
      <c r="A1044" s="81" t="s">
        <v>2476</v>
      </c>
      <c r="B1044" s="105" t="s">
        <v>960</v>
      </c>
      <c r="C1044" s="105" t="s">
        <v>3730</v>
      </c>
      <c r="D1044" s="111" t="s">
        <v>2122</v>
      </c>
      <c r="E1044" s="105" t="s">
        <v>2609</v>
      </c>
      <c r="F1044" s="81"/>
      <c r="G1044" s="81"/>
      <c r="I1044" s="38" t="str">
        <f t="shared" si="96"/>
        <v/>
      </c>
      <c r="K1044" s="38" t="e">
        <f t="shared" si="97"/>
        <v>#NUM!</v>
      </c>
      <c r="L1044" s="38" t="e">
        <f t="shared" si="98"/>
        <v>#NUM!</v>
      </c>
      <c r="N1044" s="38" t="str">
        <f t="shared" si="99"/>
        <v/>
      </c>
      <c r="P1044" s="38" t="e">
        <f t="shared" si="100"/>
        <v>#NUM!</v>
      </c>
      <c r="Q1044" s="38" t="e">
        <f t="shared" si="101"/>
        <v>#NUM!</v>
      </c>
    </row>
    <row r="1045" spans="1:17" ht="17.399999999999999" x14ac:dyDescent="0.2">
      <c r="A1045" s="81" t="s">
        <v>2476</v>
      </c>
      <c r="B1045" s="105" t="s">
        <v>960</v>
      </c>
      <c r="C1045" s="105" t="s">
        <v>3730</v>
      </c>
      <c r="D1045" s="111" t="s">
        <v>2123</v>
      </c>
      <c r="E1045" s="105" t="s">
        <v>2610</v>
      </c>
      <c r="F1045" s="81"/>
      <c r="G1045" s="81"/>
      <c r="I1045" s="38" t="str">
        <f t="shared" si="96"/>
        <v/>
      </c>
      <c r="K1045" s="38" t="e">
        <f t="shared" si="97"/>
        <v>#NUM!</v>
      </c>
      <c r="L1045" s="38" t="e">
        <f t="shared" si="98"/>
        <v>#NUM!</v>
      </c>
      <c r="N1045" s="38" t="str">
        <f t="shared" si="99"/>
        <v/>
      </c>
      <c r="P1045" s="38" t="e">
        <f t="shared" si="100"/>
        <v>#NUM!</v>
      </c>
      <c r="Q1045" s="38" t="e">
        <f t="shared" si="101"/>
        <v>#NUM!</v>
      </c>
    </row>
    <row r="1046" spans="1:17" ht="17.399999999999999" x14ac:dyDescent="0.2">
      <c r="A1046" s="81" t="s">
        <v>2476</v>
      </c>
      <c r="B1046" s="105" t="s">
        <v>960</v>
      </c>
      <c r="C1046" s="105" t="s">
        <v>3730</v>
      </c>
      <c r="D1046" s="111" t="s">
        <v>2128</v>
      </c>
      <c r="E1046" s="105" t="s">
        <v>2613</v>
      </c>
      <c r="F1046" s="81"/>
      <c r="G1046" s="81"/>
      <c r="I1046" s="38" t="str">
        <f t="shared" si="96"/>
        <v/>
      </c>
      <c r="K1046" s="38" t="e">
        <f t="shared" si="97"/>
        <v>#NUM!</v>
      </c>
      <c r="L1046" s="38" t="e">
        <f t="shared" si="98"/>
        <v>#NUM!</v>
      </c>
      <c r="N1046" s="38" t="str">
        <f t="shared" si="99"/>
        <v/>
      </c>
      <c r="P1046" s="38" t="e">
        <f t="shared" si="100"/>
        <v>#NUM!</v>
      </c>
      <c r="Q1046" s="38" t="e">
        <f t="shared" si="101"/>
        <v>#NUM!</v>
      </c>
    </row>
    <row r="1047" spans="1:17" ht="17.399999999999999" x14ac:dyDescent="0.2">
      <c r="A1047" s="81" t="s">
        <v>2476</v>
      </c>
      <c r="B1047" s="105" t="s">
        <v>960</v>
      </c>
      <c r="C1047" s="105" t="s">
        <v>3730</v>
      </c>
      <c r="D1047" s="111" t="s">
        <v>2129</v>
      </c>
      <c r="E1047" s="105" t="s">
        <v>2614</v>
      </c>
      <c r="F1047" s="81"/>
      <c r="G1047" s="81"/>
      <c r="I1047" s="38" t="str">
        <f t="shared" si="96"/>
        <v/>
      </c>
      <c r="K1047" s="38" t="e">
        <f t="shared" si="97"/>
        <v>#NUM!</v>
      </c>
      <c r="L1047" s="38" t="e">
        <f t="shared" si="98"/>
        <v>#NUM!</v>
      </c>
      <c r="N1047" s="38" t="str">
        <f t="shared" si="99"/>
        <v/>
      </c>
      <c r="P1047" s="38" t="e">
        <f t="shared" si="100"/>
        <v>#NUM!</v>
      </c>
      <c r="Q1047" s="38" t="e">
        <f t="shared" si="101"/>
        <v>#NUM!</v>
      </c>
    </row>
    <row r="1048" spans="1:17" ht="17.399999999999999" x14ac:dyDescent="0.2">
      <c r="A1048" s="81" t="s">
        <v>2476</v>
      </c>
      <c r="B1048" s="105" t="s">
        <v>960</v>
      </c>
      <c r="C1048" s="105" t="s">
        <v>3730</v>
      </c>
      <c r="D1048" s="111" t="s">
        <v>2130</v>
      </c>
      <c r="E1048" s="105" t="s">
        <v>2615</v>
      </c>
      <c r="F1048" s="81"/>
      <c r="G1048" s="81"/>
      <c r="I1048" s="38" t="str">
        <f t="shared" si="96"/>
        <v/>
      </c>
      <c r="K1048" s="38" t="e">
        <f t="shared" si="97"/>
        <v>#NUM!</v>
      </c>
      <c r="L1048" s="38" t="e">
        <f t="shared" si="98"/>
        <v>#NUM!</v>
      </c>
      <c r="N1048" s="38" t="str">
        <f t="shared" si="99"/>
        <v/>
      </c>
      <c r="P1048" s="38" t="e">
        <f t="shared" si="100"/>
        <v>#NUM!</v>
      </c>
      <c r="Q1048" s="38" t="e">
        <f t="shared" si="101"/>
        <v>#NUM!</v>
      </c>
    </row>
    <row r="1049" spans="1:17" ht="17.399999999999999" x14ac:dyDescent="0.2">
      <c r="A1049" s="81" t="s">
        <v>2476</v>
      </c>
      <c r="B1049" s="105" t="s">
        <v>960</v>
      </c>
      <c r="C1049" s="105" t="s">
        <v>3731</v>
      </c>
      <c r="D1049" s="111" t="s">
        <v>2124</v>
      </c>
      <c r="E1049" s="105" t="s">
        <v>2611</v>
      </c>
      <c r="F1049" s="81"/>
      <c r="G1049" s="81"/>
      <c r="I1049" s="38" t="str">
        <f t="shared" si="96"/>
        <v/>
      </c>
      <c r="K1049" s="38" t="e">
        <f t="shared" si="97"/>
        <v>#NUM!</v>
      </c>
      <c r="L1049" s="38" t="e">
        <f t="shared" si="98"/>
        <v>#NUM!</v>
      </c>
      <c r="N1049" s="38" t="str">
        <f t="shared" si="99"/>
        <v/>
      </c>
      <c r="P1049" s="38" t="e">
        <f t="shared" si="100"/>
        <v>#NUM!</v>
      </c>
      <c r="Q1049" s="38" t="e">
        <f t="shared" si="101"/>
        <v>#NUM!</v>
      </c>
    </row>
    <row r="1050" spans="1:17" ht="17.399999999999999" x14ac:dyDescent="0.2">
      <c r="A1050" s="81" t="s">
        <v>2476</v>
      </c>
      <c r="B1050" s="105" t="s">
        <v>960</v>
      </c>
      <c r="C1050" s="105" t="s">
        <v>3731</v>
      </c>
      <c r="D1050" s="111" t="s">
        <v>2125</v>
      </c>
      <c r="E1050" s="105" t="s">
        <v>2612</v>
      </c>
      <c r="F1050" s="81"/>
      <c r="G1050" s="81"/>
      <c r="I1050" s="38" t="str">
        <f t="shared" si="96"/>
        <v/>
      </c>
      <c r="K1050" s="38" t="e">
        <f t="shared" si="97"/>
        <v>#NUM!</v>
      </c>
      <c r="L1050" s="38" t="e">
        <f t="shared" si="98"/>
        <v>#NUM!</v>
      </c>
      <c r="N1050" s="38" t="str">
        <f t="shared" si="99"/>
        <v/>
      </c>
      <c r="P1050" s="38" t="e">
        <f t="shared" si="100"/>
        <v>#NUM!</v>
      </c>
      <c r="Q1050" s="38" t="e">
        <f t="shared" si="101"/>
        <v>#NUM!</v>
      </c>
    </row>
    <row r="1051" spans="1:17" ht="17.399999999999999" x14ac:dyDescent="0.2">
      <c r="A1051" s="81" t="s">
        <v>2476</v>
      </c>
      <c r="B1051" s="105" t="s">
        <v>960</v>
      </c>
      <c r="C1051" s="105" t="s">
        <v>3731</v>
      </c>
      <c r="D1051" s="111" t="s">
        <v>2141</v>
      </c>
      <c r="E1051" s="105" t="s">
        <v>2619</v>
      </c>
      <c r="F1051" s="81"/>
      <c r="G1051" s="81"/>
      <c r="I1051" s="38" t="str">
        <f t="shared" si="96"/>
        <v/>
      </c>
      <c r="K1051" s="38" t="e">
        <f t="shared" si="97"/>
        <v>#NUM!</v>
      </c>
      <c r="L1051" s="38" t="e">
        <f t="shared" si="98"/>
        <v>#NUM!</v>
      </c>
      <c r="N1051" s="38" t="str">
        <f t="shared" si="99"/>
        <v/>
      </c>
      <c r="P1051" s="38" t="e">
        <f t="shared" si="100"/>
        <v>#NUM!</v>
      </c>
      <c r="Q1051" s="38" t="e">
        <f t="shared" si="101"/>
        <v>#NUM!</v>
      </c>
    </row>
    <row r="1052" spans="1:17" ht="17.399999999999999" x14ac:dyDescent="0.2">
      <c r="A1052" s="81" t="s">
        <v>2476</v>
      </c>
      <c r="B1052" s="105" t="s">
        <v>960</v>
      </c>
      <c r="C1052" s="105" t="s">
        <v>3731</v>
      </c>
      <c r="D1052" s="111" t="s">
        <v>2142</v>
      </c>
      <c r="E1052" s="105" t="s">
        <v>2620</v>
      </c>
      <c r="F1052" s="81"/>
      <c r="G1052" s="81"/>
      <c r="I1052" s="38" t="str">
        <f t="shared" si="96"/>
        <v/>
      </c>
      <c r="K1052" s="38" t="e">
        <f t="shared" si="97"/>
        <v>#NUM!</v>
      </c>
      <c r="L1052" s="38" t="e">
        <f t="shared" si="98"/>
        <v>#NUM!</v>
      </c>
      <c r="N1052" s="38" t="str">
        <f t="shared" si="99"/>
        <v/>
      </c>
      <c r="P1052" s="38" t="e">
        <f t="shared" si="100"/>
        <v>#NUM!</v>
      </c>
      <c r="Q1052" s="38" t="e">
        <f t="shared" si="101"/>
        <v>#NUM!</v>
      </c>
    </row>
    <row r="1053" spans="1:17" ht="17.399999999999999" x14ac:dyDescent="0.2">
      <c r="A1053" s="81" t="s">
        <v>2476</v>
      </c>
      <c r="B1053" s="105" t="s">
        <v>960</v>
      </c>
      <c r="C1053" s="105" t="s">
        <v>3732</v>
      </c>
      <c r="D1053" s="111" t="s">
        <v>2126</v>
      </c>
      <c r="E1053" s="105" t="s">
        <v>3111</v>
      </c>
      <c r="F1053" s="81"/>
      <c r="G1053" s="81"/>
      <c r="I1053" s="38" t="str">
        <f t="shared" si="96"/>
        <v/>
      </c>
      <c r="K1053" s="38" t="e">
        <f t="shared" si="97"/>
        <v>#NUM!</v>
      </c>
      <c r="L1053" s="38" t="e">
        <f t="shared" si="98"/>
        <v>#NUM!</v>
      </c>
      <c r="N1053" s="38" t="str">
        <f t="shared" si="99"/>
        <v/>
      </c>
      <c r="P1053" s="38" t="e">
        <f t="shared" si="100"/>
        <v>#NUM!</v>
      </c>
      <c r="Q1053" s="38" t="e">
        <f t="shared" si="101"/>
        <v>#NUM!</v>
      </c>
    </row>
    <row r="1054" spans="1:17" ht="17.399999999999999" x14ac:dyDescent="0.2">
      <c r="A1054" s="81" t="s">
        <v>2476</v>
      </c>
      <c r="B1054" s="105" t="s">
        <v>960</v>
      </c>
      <c r="C1054" s="105" t="s">
        <v>3732</v>
      </c>
      <c r="D1054" s="111" t="s">
        <v>2127</v>
      </c>
      <c r="E1054" s="105" t="s">
        <v>3112</v>
      </c>
      <c r="F1054" s="81"/>
      <c r="G1054" s="81"/>
      <c r="I1054" s="38" t="str">
        <f t="shared" si="96"/>
        <v/>
      </c>
      <c r="K1054" s="38" t="e">
        <f t="shared" si="97"/>
        <v>#NUM!</v>
      </c>
      <c r="L1054" s="38" t="e">
        <f t="shared" si="98"/>
        <v>#NUM!</v>
      </c>
      <c r="N1054" s="38" t="str">
        <f t="shared" si="99"/>
        <v/>
      </c>
      <c r="P1054" s="38" t="e">
        <f t="shared" si="100"/>
        <v>#NUM!</v>
      </c>
      <c r="Q1054" s="38" t="e">
        <f t="shared" si="101"/>
        <v>#NUM!</v>
      </c>
    </row>
    <row r="1055" spans="1:17" ht="17.399999999999999" x14ac:dyDescent="0.2">
      <c r="A1055" s="81" t="s">
        <v>2476</v>
      </c>
      <c r="B1055" s="105" t="s">
        <v>960</v>
      </c>
      <c r="C1055" s="105" t="s">
        <v>3732</v>
      </c>
      <c r="D1055" s="111" t="s">
        <v>2131</v>
      </c>
      <c r="E1055" s="105" t="s">
        <v>2616</v>
      </c>
      <c r="F1055" s="81"/>
      <c r="G1055" s="81"/>
      <c r="I1055" s="38" t="str">
        <f t="shared" si="96"/>
        <v/>
      </c>
      <c r="K1055" s="38" t="e">
        <f t="shared" si="97"/>
        <v>#NUM!</v>
      </c>
      <c r="L1055" s="38" t="e">
        <f t="shared" si="98"/>
        <v>#NUM!</v>
      </c>
      <c r="N1055" s="38" t="str">
        <f t="shared" si="99"/>
        <v/>
      </c>
      <c r="P1055" s="38" t="e">
        <f t="shared" si="100"/>
        <v>#NUM!</v>
      </c>
      <c r="Q1055" s="38" t="e">
        <f t="shared" si="101"/>
        <v>#NUM!</v>
      </c>
    </row>
    <row r="1056" spans="1:17" ht="17.399999999999999" x14ac:dyDescent="0.2">
      <c r="A1056" s="81" t="s">
        <v>2476</v>
      </c>
      <c r="B1056" s="105" t="s">
        <v>361</v>
      </c>
      <c r="C1056" s="105" t="s">
        <v>3591</v>
      </c>
      <c r="D1056" s="111" t="s">
        <v>1045</v>
      </c>
      <c r="E1056" s="105" t="s">
        <v>2490</v>
      </c>
      <c r="F1056" s="81"/>
      <c r="G1056" s="81"/>
      <c r="I1056" s="38" t="str">
        <f t="shared" si="96"/>
        <v/>
      </c>
      <c r="K1056" s="38" t="e">
        <f t="shared" si="97"/>
        <v>#NUM!</v>
      </c>
      <c r="L1056" s="38" t="e">
        <f t="shared" si="98"/>
        <v>#NUM!</v>
      </c>
      <c r="N1056" s="38" t="str">
        <f t="shared" si="99"/>
        <v/>
      </c>
      <c r="P1056" s="38" t="e">
        <f t="shared" si="100"/>
        <v>#NUM!</v>
      </c>
      <c r="Q1056" s="38" t="e">
        <f t="shared" si="101"/>
        <v>#NUM!</v>
      </c>
    </row>
    <row r="1057" spans="1:17" ht="17.399999999999999" x14ac:dyDescent="0.2">
      <c r="A1057" s="81" t="s">
        <v>2476</v>
      </c>
      <c r="B1057" s="105" t="s">
        <v>361</v>
      </c>
      <c r="C1057" s="105" t="s">
        <v>3591</v>
      </c>
      <c r="D1057" s="111" t="s">
        <v>1046</v>
      </c>
      <c r="E1057" s="105" t="s">
        <v>2491</v>
      </c>
      <c r="F1057" s="81"/>
      <c r="G1057" s="81"/>
      <c r="I1057" s="38" t="str">
        <f t="shared" si="96"/>
        <v/>
      </c>
      <c r="K1057" s="38" t="e">
        <f t="shared" si="97"/>
        <v>#NUM!</v>
      </c>
      <c r="L1057" s="38" t="e">
        <f t="shared" si="98"/>
        <v>#NUM!</v>
      </c>
      <c r="N1057" s="38" t="str">
        <f t="shared" si="99"/>
        <v/>
      </c>
      <c r="P1057" s="38" t="e">
        <f t="shared" si="100"/>
        <v>#NUM!</v>
      </c>
      <c r="Q1057" s="38" t="e">
        <f t="shared" si="101"/>
        <v>#NUM!</v>
      </c>
    </row>
    <row r="1058" spans="1:17" ht="17.399999999999999" x14ac:dyDescent="0.2">
      <c r="A1058" s="81" t="s">
        <v>2476</v>
      </c>
      <c r="B1058" s="105" t="s">
        <v>361</v>
      </c>
      <c r="C1058" s="105" t="s">
        <v>3591</v>
      </c>
      <c r="D1058" s="111" t="s">
        <v>1047</v>
      </c>
      <c r="E1058" s="105" t="s">
        <v>3455</v>
      </c>
      <c r="F1058" s="81"/>
      <c r="G1058" s="81"/>
      <c r="I1058" s="38" t="str">
        <f t="shared" si="96"/>
        <v/>
      </c>
      <c r="K1058" s="38" t="e">
        <f t="shared" si="97"/>
        <v>#NUM!</v>
      </c>
      <c r="L1058" s="38" t="e">
        <f t="shared" si="98"/>
        <v>#NUM!</v>
      </c>
      <c r="N1058" s="38" t="str">
        <f t="shared" si="99"/>
        <v/>
      </c>
      <c r="P1058" s="38" t="e">
        <f t="shared" si="100"/>
        <v>#NUM!</v>
      </c>
      <c r="Q1058" s="38" t="e">
        <f t="shared" si="101"/>
        <v>#NUM!</v>
      </c>
    </row>
    <row r="1059" spans="1:17" ht="17.399999999999999" x14ac:dyDescent="0.2">
      <c r="A1059" s="81" t="s">
        <v>2476</v>
      </c>
      <c r="B1059" s="105" t="s">
        <v>361</v>
      </c>
      <c r="C1059" s="105" t="s">
        <v>3591</v>
      </c>
      <c r="D1059" s="111" t="s">
        <v>1048</v>
      </c>
      <c r="E1059" s="105" t="s">
        <v>395</v>
      </c>
      <c r="F1059" s="81"/>
      <c r="G1059" s="81"/>
      <c r="I1059" s="38" t="str">
        <f t="shared" si="96"/>
        <v/>
      </c>
      <c r="K1059" s="38" t="e">
        <f t="shared" si="97"/>
        <v>#NUM!</v>
      </c>
      <c r="L1059" s="38" t="e">
        <f t="shared" si="98"/>
        <v>#NUM!</v>
      </c>
      <c r="N1059" s="38" t="str">
        <f t="shared" si="99"/>
        <v/>
      </c>
      <c r="P1059" s="38" t="e">
        <f t="shared" si="100"/>
        <v>#NUM!</v>
      </c>
      <c r="Q1059" s="38" t="e">
        <f t="shared" si="101"/>
        <v>#NUM!</v>
      </c>
    </row>
    <row r="1060" spans="1:17" ht="17.399999999999999" x14ac:dyDescent="0.2">
      <c r="A1060" s="81" t="s">
        <v>2476</v>
      </c>
      <c r="B1060" s="105" t="s">
        <v>361</v>
      </c>
      <c r="C1060" s="105" t="s">
        <v>3591</v>
      </c>
      <c r="D1060" s="111" t="s">
        <v>1049</v>
      </c>
      <c r="E1060" s="105" t="s">
        <v>396</v>
      </c>
      <c r="F1060" s="81"/>
      <c r="G1060" s="81"/>
      <c r="I1060" s="38" t="str">
        <f t="shared" si="96"/>
        <v/>
      </c>
      <c r="K1060" s="38" t="e">
        <f t="shared" si="97"/>
        <v>#NUM!</v>
      </c>
      <c r="L1060" s="38" t="e">
        <f t="shared" si="98"/>
        <v>#NUM!</v>
      </c>
      <c r="N1060" s="38" t="str">
        <f t="shared" si="99"/>
        <v/>
      </c>
      <c r="P1060" s="38" t="e">
        <f t="shared" si="100"/>
        <v>#NUM!</v>
      </c>
      <c r="Q1060" s="38" t="e">
        <f t="shared" si="101"/>
        <v>#NUM!</v>
      </c>
    </row>
    <row r="1061" spans="1:17" ht="17.399999999999999" x14ac:dyDescent="0.2">
      <c r="A1061" s="81" t="s">
        <v>2476</v>
      </c>
      <c r="B1061" s="105" t="s">
        <v>361</v>
      </c>
      <c r="C1061" s="105" t="s">
        <v>3591</v>
      </c>
      <c r="D1061" s="111" t="s">
        <v>1050</v>
      </c>
      <c r="E1061" s="105" t="s">
        <v>397</v>
      </c>
      <c r="F1061" s="81"/>
      <c r="G1061" s="81"/>
      <c r="I1061" s="38" t="str">
        <f t="shared" si="96"/>
        <v/>
      </c>
      <c r="K1061" s="38" t="e">
        <f t="shared" si="97"/>
        <v>#NUM!</v>
      </c>
      <c r="L1061" s="38" t="e">
        <f t="shared" si="98"/>
        <v>#NUM!</v>
      </c>
      <c r="N1061" s="38" t="str">
        <f t="shared" si="99"/>
        <v/>
      </c>
      <c r="P1061" s="38" t="e">
        <f t="shared" si="100"/>
        <v>#NUM!</v>
      </c>
      <c r="Q1061" s="38" t="e">
        <f t="shared" si="101"/>
        <v>#NUM!</v>
      </c>
    </row>
    <row r="1062" spans="1:17" ht="17.399999999999999" x14ac:dyDescent="0.2">
      <c r="A1062" s="81" t="s">
        <v>2476</v>
      </c>
      <c r="B1062" s="105" t="s">
        <v>361</v>
      </c>
      <c r="C1062" s="105" t="s">
        <v>3591</v>
      </c>
      <c r="D1062" s="111" t="s">
        <v>1051</v>
      </c>
      <c r="E1062" s="105" t="s">
        <v>398</v>
      </c>
      <c r="F1062" s="81"/>
      <c r="G1062" s="81"/>
      <c r="I1062" s="38" t="str">
        <f t="shared" si="96"/>
        <v/>
      </c>
      <c r="K1062" s="38" t="e">
        <f t="shared" si="97"/>
        <v>#NUM!</v>
      </c>
      <c r="L1062" s="38" t="e">
        <f t="shared" si="98"/>
        <v>#NUM!</v>
      </c>
      <c r="N1062" s="38" t="str">
        <f t="shared" si="99"/>
        <v/>
      </c>
      <c r="P1062" s="38" t="e">
        <f t="shared" si="100"/>
        <v>#NUM!</v>
      </c>
      <c r="Q1062" s="38" t="e">
        <f t="shared" si="101"/>
        <v>#NUM!</v>
      </c>
    </row>
    <row r="1063" spans="1:17" ht="17.399999999999999" x14ac:dyDescent="0.2">
      <c r="A1063" s="81" t="s">
        <v>2476</v>
      </c>
      <c r="B1063" s="105" t="s">
        <v>361</v>
      </c>
      <c r="C1063" s="105" t="s">
        <v>3591</v>
      </c>
      <c r="D1063" s="111" t="s">
        <v>1052</v>
      </c>
      <c r="E1063" s="105" t="s">
        <v>399</v>
      </c>
      <c r="F1063" s="81"/>
      <c r="G1063" s="81"/>
      <c r="I1063" s="38" t="str">
        <f t="shared" si="96"/>
        <v/>
      </c>
      <c r="K1063" s="38" t="e">
        <f t="shared" si="97"/>
        <v>#NUM!</v>
      </c>
      <c r="L1063" s="38" t="e">
        <f t="shared" si="98"/>
        <v>#NUM!</v>
      </c>
      <c r="N1063" s="38" t="str">
        <f t="shared" si="99"/>
        <v/>
      </c>
      <c r="P1063" s="38" t="e">
        <f t="shared" si="100"/>
        <v>#NUM!</v>
      </c>
      <c r="Q1063" s="38" t="e">
        <f t="shared" si="101"/>
        <v>#NUM!</v>
      </c>
    </row>
    <row r="1064" spans="1:17" ht="17.399999999999999" x14ac:dyDescent="0.2">
      <c r="A1064" s="81" t="s">
        <v>2476</v>
      </c>
      <c r="B1064" s="105" t="s">
        <v>361</v>
      </c>
      <c r="C1064" s="105" t="s">
        <v>3591</v>
      </c>
      <c r="D1064" s="111" t="s">
        <v>1053</v>
      </c>
      <c r="E1064" s="105" t="s">
        <v>400</v>
      </c>
      <c r="F1064" s="81"/>
      <c r="G1064" s="81"/>
      <c r="I1064" s="38" t="str">
        <f t="shared" si="96"/>
        <v/>
      </c>
      <c r="K1064" s="38" t="e">
        <f t="shared" si="97"/>
        <v>#NUM!</v>
      </c>
      <c r="L1064" s="38" t="e">
        <f t="shared" si="98"/>
        <v>#NUM!</v>
      </c>
      <c r="N1064" s="38" t="str">
        <f t="shared" si="99"/>
        <v/>
      </c>
      <c r="P1064" s="38" t="e">
        <f t="shared" si="100"/>
        <v>#NUM!</v>
      </c>
      <c r="Q1064" s="38" t="e">
        <f t="shared" si="101"/>
        <v>#NUM!</v>
      </c>
    </row>
    <row r="1065" spans="1:17" ht="17.399999999999999" x14ac:dyDescent="0.2">
      <c r="A1065" s="81" t="s">
        <v>2476</v>
      </c>
      <c r="B1065" s="105" t="s">
        <v>361</v>
      </c>
      <c r="C1065" s="105" t="s">
        <v>3591</v>
      </c>
      <c r="D1065" s="111" t="s">
        <v>1054</v>
      </c>
      <c r="E1065" s="105" t="s">
        <v>401</v>
      </c>
      <c r="F1065" s="81"/>
      <c r="G1065" s="81"/>
      <c r="I1065" s="38" t="str">
        <f t="shared" si="96"/>
        <v/>
      </c>
      <c r="K1065" s="38" t="e">
        <f t="shared" si="97"/>
        <v>#NUM!</v>
      </c>
      <c r="L1065" s="38" t="e">
        <f t="shared" si="98"/>
        <v>#NUM!</v>
      </c>
      <c r="N1065" s="38" t="str">
        <f t="shared" si="99"/>
        <v/>
      </c>
      <c r="P1065" s="38" t="e">
        <f t="shared" si="100"/>
        <v>#NUM!</v>
      </c>
      <c r="Q1065" s="38" t="e">
        <f t="shared" si="101"/>
        <v>#NUM!</v>
      </c>
    </row>
    <row r="1066" spans="1:17" ht="17.399999999999999" x14ac:dyDescent="0.2">
      <c r="A1066" s="81" t="s">
        <v>2476</v>
      </c>
      <c r="B1066" s="105" t="s">
        <v>361</v>
      </c>
      <c r="C1066" s="105" t="s">
        <v>3591</v>
      </c>
      <c r="D1066" s="111" t="s">
        <v>1055</v>
      </c>
      <c r="E1066" s="105" t="s">
        <v>402</v>
      </c>
      <c r="F1066" s="81"/>
      <c r="G1066" s="81"/>
      <c r="I1066" s="38" t="str">
        <f t="shared" si="96"/>
        <v/>
      </c>
      <c r="K1066" s="38" t="e">
        <f t="shared" si="97"/>
        <v>#NUM!</v>
      </c>
      <c r="L1066" s="38" t="e">
        <f t="shared" si="98"/>
        <v>#NUM!</v>
      </c>
      <c r="N1066" s="38" t="str">
        <f t="shared" si="99"/>
        <v/>
      </c>
      <c r="P1066" s="38" t="e">
        <f t="shared" si="100"/>
        <v>#NUM!</v>
      </c>
      <c r="Q1066" s="38" t="e">
        <f t="shared" si="101"/>
        <v>#NUM!</v>
      </c>
    </row>
    <row r="1067" spans="1:17" ht="17.399999999999999" x14ac:dyDescent="0.2">
      <c r="A1067" s="81" t="s">
        <v>2476</v>
      </c>
      <c r="B1067" s="105" t="s">
        <v>361</v>
      </c>
      <c r="C1067" s="105" t="s">
        <v>3591</v>
      </c>
      <c r="D1067" s="111" t="s">
        <v>1056</v>
      </c>
      <c r="E1067" s="105" t="s">
        <v>403</v>
      </c>
      <c r="F1067" s="81"/>
      <c r="G1067" s="81"/>
      <c r="I1067" s="38" t="str">
        <f t="shared" si="96"/>
        <v/>
      </c>
      <c r="K1067" s="38" t="e">
        <f t="shared" si="97"/>
        <v>#NUM!</v>
      </c>
      <c r="L1067" s="38" t="e">
        <f t="shared" si="98"/>
        <v>#NUM!</v>
      </c>
      <c r="N1067" s="38" t="str">
        <f t="shared" si="99"/>
        <v/>
      </c>
      <c r="P1067" s="38" t="e">
        <f t="shared" si="100"/>
        <v>#NUM!</v>
      </c>
      <c r="Q1067" s="38" t="e">
        <f t="shared" si="101"/>
        <v>#NUM!</v>
      </c>
    </row>
    <row r="1068" spans="1:17" ht="17.399999999999999" x14ac:dyDescent="0.2">
      <c r="A1068" s="81" t="s">
        <v>2476</v>
      </c>
      <c r="B1068" s="105" t="s">
        <v>361</v>
      </c>
      <c r="C1068" s="105" t="s">
        <v>3591</v>
      </c>
      <c r="D1068" s="111" t="s">
        <v>1057</v>
      </c>
      <c r="E1068" s="105" t="s">
        <v>404</v>
      </c>
      <c r="F1068" s="81"/>
      <c r="G1068" s="81"/>
      <c r="I1068" s="38" t="str">
        <f t="shared" si="96"/>
        <v/>
      </c>
      <c r="K1068" s="38" t="e">
        <f t="shared" si="97"/>
        <v>#NUM!</v>
      </c>
      <c r="L1068" s="38" t="e">
        <f t="shared" si="98"/>
        <v>#NUM!</v>
      </c>
      <c r="N1068" s="38" t="str">
        <f t="shared" si="99"/>
        <v/>
      </c>
      <c r="P1068" s="38" t="e">
        <f t="shared" si="100"/>
        <v>#NUM!</v>
      </c>
      <c r="Q1068" s="38" t="e">
        <f t="shared" si="101"/>
        <v>#NUM!</v>
      </c>
    </row>
    <row r="1069" spans="1:17" ht="17.399999999999999" x14ac:dyDescent="0.2">
      <c r="A1069" s="81" t="s">
        <v>2476</v>
      </c>
      <c r="B1069" s="105" t="s">
        <v>361</v>
      </c>
      <c r="C1069" s="105" t="s">
        <v>3591</v>
      </c>
      <c r="D1069" s="111" t="s">
        <v>1058</v>
      </c>
      <c r="E1069" s="105" t="s">
        <v>405</v>
      </c>
      <c r="F1069" s="81"/>
      <c r="G1069" s="81"/>
      <c r="I1069" s="38" t="str">
        <f t="shared" si="96"/>
        <v/>
      </c>
      <c r="K1069" s="38" t="e">
        <f t="shared" si="97"/>
        <v>#NUM!</v>
      </c>
      <c r="L1069" s="38" t="e">
        <f t="shared" si="98"/>
        <v>#NUM!</v>
      </c>
      <c r="N1069" s="38" t="str">
        <f t="shared" si="99"/>
        <v/>
      </c>
      <c r="P1069" s="38" t="e">
        <f t="shared" si="100"/>
        <v>#NUM!</v>
      </c>
      <c r="Q1069" s="38" t="e">
        <f t="shared" si="101"/>
        <v>#NUM!</v>
      </c>
    </row>
    <row r="1070" spans="1:17" ht="17.399999999999999" x14ac:dyDescent="0.2">
      <c r="A1070" s="81" t="s">
        <v>2476</v>
      </c>
      <c r="B1070" s="105" t="s">
        <v>361</v>
      </c>
      <c r="C1070" s="105" t="s">
        <v>3591</v>
      </c>
      <c r="D1070" s="111" t="s">
        <v>1059</v>
      </c>
      <c r="E1070" s="105" t="s">
        <v>406</v>
      </c>
      <c r="F1070" s="81"/>
      <c r="G1070" s="81"/>
      <c r="I1070" s="38" t="str">
        <f t="shared" si="96"/>
        <v/>
      </c>
      <c r="K1070" s="38" t="e">
        <f t="shared" si="97"/>
        <v>#NUM!</v>
      </c>
      <c r="L1070" s="38" t="e">
        <f t="shared" si="98"/>
        <v>#NUM!</v>
      </c>
      <c r="N1070" s="38" t="str">
        <f t="shared" si="99"/>
        <v/>
      </c>
      <c r="P1070" s="38" t="e">
        <f t="shared" si="100"/>
        <v>#NUM!</v>
      </c>
      <c r="Q1070" s="38" t="e">
        <f t="shared" si="101"/>
        <v>#NUM!</v>
      </c>
    </row>
    <row r="1071" spans="1:17" ht="17.399999999999999" x14ac:dyDescent="0.2">
      <c r="A1071" s="81" t="s">
        <v>2476</v>
      </c>
      <c r="B1071" s="105" t="s">
        <v>361</v>
      </c>
      <c r="C1071" s="105" t="s">
        <v>3591</v>
      </c>
      <c r="D1071" s="111" t="s">
        <v>1060</v>
      </c>
      <c r="E1071" s="105" t="s">
        <v>407</v>
      </c>
      <c r="F1071" s="81"/>
      <c r="G1071" s="81"/>
      <c r="I1071" s="38" t="str">
        <f t="shared" si="96"/>
        <v/>
      </c>
      <c r="K1071" s="38" t="e">
        <f t="shared" si="97"/>
        <v>#NUM!</v>
      </c>
      <c r="L1071" s="38" t="e">
        <f t="shared" si="98"/>
        <v>#NUM!</v>
      </c>
      <c r="N1071" s="38" t="str">
        <f t="shared" si="99"/>
        <v/>
      </c>
      <c r="P1071" s="38" t="e">
        <f t="shared" si="100"/>
        <v>#NUM!</v>
      </c>
      <c r="Q1071" s="38" t="e">
        <f t="shared" si="101"/>
        <v>#NUM!</v>
      </c>
    </row>
    <row r="1072" spans="1:17" ht="17.399999999999999" x14ac:dyDescent="0.2">
      <c r="A1072" s="81" t="s">
        <v>2476</v>
      </c>
      <c r="B1072" s="105" t="s">
        <v>361</v>
      </c>
      <c r="C1072" s="105" t="s">
        <v>3591</v>
      </c>
      <c r="D1072" s="111" t="s">
        <v>1071</v>
      </c>
      <c r="E1072" s="105" t="s">
        <v>417</v>
      </c>
      <c r="F1072" s="81"/>
      <c r="G1072" s="81"/>
      <c r="I1072" s="38" t="str">
        <f t="shared" si="96"/>
        <v/>
      </c>
      <c r="K1072" s="38" t="e">
        <f t="shared" si="97"/>
        <v>#NUM!</v>
      </c>
      <c r="L1072" s="38" t="e">
        <f t="shared" si="98"/>
        <v>#NUM!</v>
      </c>
      <c r="N1072" s="38" t="str">
        <f t="shared" si="99"/>
        <v/>
      </c>
      <c r="P1072" s="38" t="e">
        <f t="shared" si="100"/>
        <v>#NUM!</v>
      </c>
      <c r="Q1072" s="38" t="e">
        <f t="shared" si="101"/>
        <v>#NUM!</v>
      </c>
    </row>
    <row r="1073" spans="1:17" ht="17.399999999999999" x14ac:dyDescent="0.2">
      <c r="A1073" s="81" t="s">
        <v>2476</v>
      </c>
      <c r="B1073" s="105" t="s">
        <v>361</v>
      </c>
      <c r="C1073" s="105" t="s">
        <v>3591</v>
      </c>
      <c r="D1073" s="111" t="s">
        <v>1072</v>
      </c>
      <c r="E1073" s="105" t="s">
        <v>418</v>
      </c>
      <c r="F1073" s="81"/>
      <c r="G1073" s="81"/>
      <c r="I1073" s="38" t="str">
        <f t="shared" si="96"/>
        <v/>
      </c>
      <c r="K1073" s="38" t="e">
        <f t="shared" si="97"/>
        <v>#NUM!</v>
      </c>
      <c r="L1073" s="38" t="e">
        <f t="shared" si="98"/>
        <v>#NUM!</v>
      </c>
      <c r="N1073" s="38" t="str">
        <f t="shared" si="99"/>
        <v/>
      </c>
      <c r="P1073" s="38" t="e">
        <f t="shared" si="100"/>
        <v>#NUM!</v>
      </c>
      <c r="Q1073" s="38" t="e">
        <f t="shared" si="101"/>
        <v>#NUM!</v>
      </c>
    </row>
    <row r="1074" spans="1:17" ht="17.399999999999999" x14ac:dyDescent="0.2">
      <c r="A1074" s="81" t="s">
        <v>2476</v>
      </c>
      <c r="B1074" s="105" t="s">
        <v>361</v>
      </c>
      <c r="C1074" s="105" t="s">
        <v>3591</v>
      </c>
      <c r="D1074" s="111" t="s">
        <v>1954</v>
      </c>
      <c r="E1074" s="105" t="s">
        <v>791</v>
      </c>
      <c r="F1074" s="81"/>
      <c r="G1074" s="81"/>
      <c r="I1074" s="38" t="str">
        <f t="shared" si="96"/>
        <v/>
      </c>
      <c r="K1074" s="38" t="e">
        <f t="shared" si="97"/>
        <v>#NUM!</v>
      </c>
      <c r="L1074" s="38" t="e">
        <f t="shared" si="98"/>
        <v>#NUM!</v>
      </c>
      <c r="N1074" s="38" t="str">
        <f t="shared" si="99"/>
        <v/>
      </c>
      <c r="P1074" s="38" t="e">
        <f t="shared" si="100"/>
        <v>#NUM!</v>
      </c>
      <c r="Q1074" s="38" t="e">
        <f t="shared" si="101"/>
        <v>#NUM!</v>
      </c>
    </row>
    <row r="1075" spans="1:17" ht="17.399999999999999" x14ac:dyDescent="0.2">
      <c r="A1075" s="81" t="s">
        <v>2476</v>
      </c>
      <c r="B1075" s="105" t="s">
        <v>361</v>
      </c>
      <c r="C1075" s="105" t="s">
        <v>3591</v>
      </c>
      <c r="D1075" s="111" t="s">
        <v>3128</v>
      </c>
      <c r="E1075" s="105" t="s">
        <v>3129</v>
      </c>
      <c r="F1075" s="81"/>
      <c r="G1075" s="81"/>
      <c r="I1075" s="38" t="str">
        <f t="shared" si="96"/>
        <v/>
      </c>
      <c r="K1075" s="38" t="e">
        <f t="shared" si="97"/>
        <v>#NUM!</v>
      </c>
      <c r="L1075" s="38" t="e">
        <f t="shared" si="98"/>
        <v>#NUM!</v>
      </c>
      <c r="N1075" s="38" t="str">
        <f t="shared" si="99"/>
        <v/>
      </c>
      <c r="P1075" s="38" t="e">
        <f t="shared" si="100"/>
        <v>#NUM!</v>
      </c>
      <c r="Q1075" s="38" t="e">
        <f t="shared" si="101"/>
        <v>#NUM!</v>
      </c>
    </row>
    <row r="1076" spans="1:17" ht="17.399999999999999" x14ac:dyDescent="0.2">
      <c r="A1076" s="81" t="s">
        <v>2476</v>
      </c>
      <c r="B1076" s="105" t="s">
        <v>361</v>
      </c>
      <c r="C1076" s="105" t="s">
        <v>3591</v>
      </c>
      <c r="D1076" s="111" t="s">
        <v>3130</v>
      </c>
      <c r="E1076" s="105" t="s">
        <v>3480</v>
      </c>
      <c r="F1076" s="81"/>
      <c r="G1076" s="81"/>
      <c r="I1076" s="38" t="str">
        <f t="shared" si="96"/>
        <v/>
      </c>
      <c r="K1076" s="38" t="e">
        <f t="shared" si="97"/>
        <v>#NUM!</v>
      </c>
      <c r="L1076" s="38" t="e">
        <f t="shared" si="98"/>
        <v>#NUM!</v>
      </c>
      <c r="N1076" s="38" t="str">
        <f t="shared" si="99"/>
        <v/>
      </c>
      <c r="P1076" s="38" t="e">
        <f t="shared" si="100"/>
        <v>#NUM!</v>
      </c>
      <c r="Q1076" s="38" t="e">
        <f t="shared" si="101"/>
        <v>#NUM!</v>
      </c>
    </row>
    <row r="1077" spans="1:17" ht="17.399999999999999" x14ac:dyDescent="0.2">
      <c r="A1077" s="81" t="s">
        <v>2476</v>
      </c>
      <c r="B1077" s="105" t="s">
        <v>361</v>
      </c>
      <c r="C1077" s="105" t="s">
        <v>3591</v>
      </c>
      <c r="D1077" s="111" t="s">
        <v>2312</v>
      </c>
      <c r="E1077" s="105" t="s">
        <v>3481</v>
      </c>
      <c r="F1077" s="81"/>
      <c r="G1077" s="81"/>
      <c r="I1077" s="38" t="str">
        <f t="shared" si="96"/>
        <v/>
      </c>
      <c r="K1077" s="38" t="e">
        <f t="shared" si="97"/>
        <v>#NUM!</v>
      </c>
      <c r="L1077" s="38" t="e">
        <f t="shared" si="98"/>
        <v>#NUM!</v>
      </c>
      <c r="N1077" s="38" t="str">
        <f t="shared" si="99"/>
        <v/>
      </c>
      <c r="P1077" s="38" t="e">
        <f t="shared" si="100"/>
        <v>#NUM!</v>
      </c>
      <c r="Q1077" s="38" t="e">
        <f t="shared" si="101"/>
        <v>#NUM!</v>
      </c>
    </row>
    <row r="1078" spans="1:17" ht="17.399999999999999" x14ac:dyDescent="0.2">
      <c r="A1078" s="81" t="s">
        <v>2476</v>
      </c>
      <c r="B1078" s="105" t="s">
        <v>361</v>
      </c>
      <c r="C1078" s="105" t="s">
        <v>3591</v>
      </c>
      <c r="D1078" s="111" t="s">
        <v>2659</v>
      </c>
      <c r="E1078" s="105" t="s">
        <v>2660</v>
      </c>
      <c r="F1078" s="81"/>
      <c r="G1078" s="81"/>
      <c r="I1078" s="38" t="str">
        <f t="shared" si="96"/>
        <v/>
      </c>
      <c r="K1078" s="38" t="e">
        <f t="shared" si="97"/>
        <v>#NUM!</v>
      </c>
      <c r="L1078" s="38" t="e">
        <f t="shared" si="98"/>
        <v>#NUM!</v>
      </c>
      <c r="N1078" s="38" t="str">
        <f t="shared" si="99"/>
        <v/>
      </c>
      <c r="P1078" s="38" t="e">
        <f t="shared" si="100"/>
        <v>#NUM!</v>
      </c>
      <c r="Q1078" s="38" t="e">
        <f t="shared" si="101"/>
        <v>#NUM!</v>
      </c>
    </row>
    <row r="1079" spans="1:17" ht="17.399999999999999" x14ac:dyDescent="0.2">
      <c r="A1079" s="81" t="s">
        <v>2476</v>
      </c>
      <c r="B1079" s="105" t="s">
        <v>361</v>
      </c>
      <c r="C1079" s="105" t="s">
        <v>3591</v>
      </c>
      <c r="D1079" s="111" t="s">
        <v>2661</v>
      </c>
      <c r="E1079" s="105" t="s">
        <v>2662</v>
      </c>
      <c r="F1079" s="81"/>
      <c r="G1079" s="81"/>
      <c r="I1079" s="38" t="str">
        <f t="shared" si="96"/>
        <v/>
      </c>
      <c r="K1079" s="38" t="e">
        <f t="shared" si="97"/>
        <v>#NUM!</v>
      </c>
      <c r="L1079" s="38" t="e">
        <f t="shared" si="98"/>
        <v>#NUM!</v>
      </c>
      <c r="N1079" s="38" t="str">
        <f t="shared" si="99"/>
        <v/>
      </c>
      <c r="P1079" s="38" t="e">
        <f t="shared" si="100"/>
        <v>#NUM!</v>
      </c>
      <c r="Q1079" s="38" t="e">
        <f t="shared" si="101"/>
        <v>#NUM!</v>
      </c>
    </row>
    <row r="1080" spans="1:17" ht="17.399999999999999" x14ac:dyDescent="0.2">
      <c r="A1080" s="81" t="s">
        <v>2476</v>
      </c>
      <c r="B1080" s="105" t="s">
        <v>361</v>
      </c>
      <c r="C1080" s="105" t="s">
        <v>3591</v>
      </c>
      <c r="D1080" s="111" t="s">
        <v>5039</v>
      </c>
      <c r="E1080" s="105" t="s">
        <v>5040</v>
      </c>
      <c r="F1080" s="81"/>
      <c r="G1080" s="81"/>
      <c r="I1080" s="38" t="str">
        <f t="shared" si="96"/>
        <v/>
      </c>
      <c r="K1080" s="38" t="e">
        <f t="shared" si="97"/>
        <v>#NUM!</v>
      </c>
      <c r="L1080" s="38" t="e">
        <f t="shared" si="98"/>
        <v>#NUM!</v>
      </c>
      <c r="N1080" s="38" t="str">
        <f t="shared" si="99"/>
        <v/>
      </c>
      <c r="P1080" s="38" t="e">
        <f t="shared" si="100"/>
        <v>#NUM!</v>
      </c>
      <c r="Q1080" s="38" t="e">
        <f t="shared" si="101"/>
        <v>#NUM!</v>
      </c>
    </row>
    <row r="1081" spans="1:17" ht="17.399999999999999" x14ac:dyDescent="0.2">
      <c r="A1081" s="81" t="s">
        <v>2476</v>
      </c>
      <c r="B1081" s="105" t="s">
        <v>361</v>
      </c>
      <c r="C1081" s="105" t="s">
        <v>3591</v>
      </c>
      <c r="D1081" s="111" t="s">
        <v>5041</v>
      </c>
      <c r="E1081" s="105" t="s">
        <v>5042</v>
      </c>
      <c r="F1081" s="81"/>
      <c r="G1081" s="81"/>
      <c r="I1081" s="38" t="str">
        <f t="shared" si="96"/>
        <v/>
      </c>
      <c r="K1081" s="38" t="e">
        <f t="shared" si="97"/>
        <v>#NUM!</v>
      </c>
      <c r="L1081" s="38" t="e">
        <f t="shared" si="98"/>
        <v>#NUM!</v>
      </c>
      <c r="N1081" s="38" t="str">
        <f t="shared" si="99"/>
        <v/>
      </c>
      <c r="P1081" s="38" t="e">
        <f t="shared" si="100"/>
        <v>#NUM!</v>
      </c>
      <c r="Q1081" s="38" t="e">
        <f t="shared" si="101"/>
        <v>#NUM!</v>
      </c>
    </row>
    <row r="1082" spans="1:17" ht="17.399999999999999" x14ac:dyDescent="0.2">
      <c r="A1082" s="81" t="s">
        <v>2476</v>
      </c>
      <c r="B1082" s="105" t="s">
        <v>361</v>
      </c>
      <c r="C1082" s="105" t="s">
        <v>3591</v>
      </c>
      <c r="D1082" s="111" t="s">
        <v>5043</v>
      </c>
      <c r="E1082" s="105" t="s">
        <v>5044</v>
      </c>
      <c r="F1082" s="81"/>
      <c r="G1082" s="81"/>
      <c r="I1082" s="38" t="str">
        <f t="shared" si="96"/>
        <v/>
      </c>
      <c r="K1082" s="38" t="e">
        <f t="shared" si="97"/>
        <v>#NUM!</v>
      </c>
      <c r="L1082" s="38" t="e">
        <f t="shared" si="98"/>
        <v>#NUM!</v>
      </c>
      <c r="N1082" s="38" t="str">
        <f t="shared" si="99"/>
        <v/>
      </c>
      <c r="P1082" s="38" t="e">
        <f t="shared" si="100"/>
        <v>#NUM!</v>
      </c>
      <c r="Q1082" s="38" t="e">
        <f t="shared" si="101"/>
        <v>#NUM!</v>
      </c>
    </row>
    <row r="1083" spans="1:17" ht="17.399999999999999" x14ac:dyDescent="0.2">
      <c r="A1083" s="81" t="s">
        <v>2476</v>
      </c>
      <c r="B1083" s="105" t="s">
        <v>361</v>
      </c>
      <c r="C1083" s="105" t="s">
        <v>3591</v>
      </c>
      <c r="D1083" s="111" t="s">
        <v>5045</v>
      </c>
      <c r="E1083" s="105" t="s">
        <v>5046</v>
      </c>
      <c r="F1083" s="81"/>
      <c r="G1083" s="81"/>
      <c r="I1083" s="38" t="str">
        <f t="shared" si="96"/>
        <v/>
      </c>
      <c r="K1083" s="38" t="e">
        <f t="shared" si="97"/>
        <v>#NUM!</v>
      </c>
      <c r="L1083" s="38" t="e">
        <f t="shared" si="98"/>
        <v>#NUM!</v>
      </c>
      <c r="N1083" s="38" t="str">
        <f t="shared" si="99"/>
        <v/>
      </c>
      <c r="P1083" s="38" t="e">
        <f t="shared" si="100"/>
        <v>#NUM!</v>
      </c>
      <c r="Q1083" s="38" t="e">
        <f t="shared" si="101"/>
        <v>#NUM!</v>
      </c>
    </row>
    <row r="1084" spans="1:17" ht="17.399999999999999" x14ac:dyDescent="0.2">
      <c r="A1084" s="81" t="s">
        <v>2476</v>
      </c>
      <c r="B1084" s="105" t="s">
        <v>361</v>
      </c>
      <c r="C1084" s="105" t="s">
        <v>3591</v>
      </c>
      <c r="D1084" s="111" t="s">
        <v>5047</v>
      </c>
      <c r="E1084" s="105" t="s">
        <v>5048</v>
      </c>
      <c r="F1084" s="81"/>
      <c r="G1084" s="81"/>
      <c r="I1084" s="38" t="str">
        <f t="shared" si="96"/>
        <v/>
      </c>
      <c r="K1084" s="38" t="e">
        <f t="shared" si="97"/>
        <v>#NUM!</v>
      </c>
      <c r="L1084" s="38" t="e">
        <f t="shared" si="98"/>
        <v>#NUM!</v>
      </c>
      <c r="N1084" s="38" t="str">
        <f t="shared" si="99"/>
        <v/>
      </c>
      <c r="P1084" s="38" t="e">
        <f t="shared" si="100"/>
        <v>#NUM!</v>
      </c>
      <c r="Q1084" s="38" t="e">
        <f t="shared" si="101"/>
        <v>#NUM!</v>
      </c>
    </row>
    <row r="1085" spans="1:17" ht="17.399999999999999" x14ac:dyDescent="0.2">
      <c r="A1085" s="81" t="s">
        <v>2476</v>
      </c>
      <c r="B1085" s="105" t="s">
        <v>361</v>
      </c>
      <c r="C1085" s="105" t="s">
        <v>3591</v>
      </c>
      <c r="D1085" s="111" t="s">
        <v>5049</v>
      </c>
      <c r="E1085" s="105" t="s">
        <v>5050</v>
      </c>
      <c r="F1085" s="81"/>
      <c r="G1085" s="81"/>
      <c r="I1085" s="38" t="str">
        <f t="shared" si="96"/>
        <v/>
      </c>
      <c r="K1085" s="38" t="e">
        <f t="shared" si="97"/>
        <v>#NUM!</v>
      </c>
      <c r="L1085" s="38" t="e">
        <f t="shared" si="98"/>
        <v>#NUM!</v>
      </c>
      <c r="N1085" s="38" t="str">
        <f t="shared" si="99"/>
        <v/>
      </c>
      <c r="P1085" s="38" t="e">
        <f t="shared" si="100"/>
        <v>#NUM!</v>
      </c>
      <c r="Q1085" s="38" t="e">
        <f t="shared" si="101"/>
        <v>#NUM!</v>
      </c>
    </row>
    <row r="1086" spans="1:17" ht="17.399999999999999" x14ac:dyDescent="0.2">
      <c r="A1086" s="81" t="s">
        <v>2476</v>
      </c>
      <c r="B1086" s="105" t="s">
        <v>361</v>
      </c>
      <c r="C1086" s="105" t="s">
        <v>3591</v>
      </c>
      <c r="D1086" s="111" t="s">
        <v>5051</v>
      </c>
      <c r="E1086" s="105" t="s">
        <v>5052</v>
      </c>
      <c r="F1086" s="81"/>
      <c r="G1086" s="81"/>
      <c r="I1086" s="38" t="str">
        <f t="shared" si="96"/>
        <v/>
      </c>
      <c r="K1086" s="38" t="e">
        <f t="shared" si="97"/>
        <v>#NUM!</v>
      </c>
      <c r="L1086" s="38" t="e">
        <f t="shared" si="98"/>
        <v>#NUM!</v>
      </c>
      <c r="N1086" s="38" t="str">
        <f t="shared" si="99"/>
        <v/>
      </c>
      <c r="P1086" s="38" t="e">
        <f t="shared" si="100"/>
        <v>#NUM!</v>
      </c>
      <c r="Q1086" s="38" t="e">
        <f t="shared" si="101"/>
        <v>#NUM!</v>
      </c>
    </row>
    <row r="1087" spans="1:17" ht="17.399999999999999" x14ac:dyDescent="0.2">
      <c r="A1087" s="81" t="s">
        <v>2476</v>
      </c>
      <c r="B1087" s="105" t="s">
        <v>361</v>
      </c>
      <c r="C1087" s="105" t="s">
        <v>3591</v>
      </c>
      <c r="D1087" s="111" t="s">
        <v>5053</v>
      </c>
      <c r="E1087" s="105" t="s">
        <v>5054</v>
      </c>
      <c r="F1087" s="81"/>
      <c r="G1087" s="81"/>
      <c r="I1087" s="38" t="str">
        <f t="shared" si="96"/>
        <v/>
      </c>
      <c r="K1087" s="38" t="e">
        <f t="shared" si="97"/>
        <v>#NUM!</v>
      </c>
      <c r="L1087" s="38" t="e">
        <f t="shared" si="98"/>
        <v>#NUM!</v>
      </c>
      <c r="N1087" s="38" t="str">
        <f t="shared" si="99"/>
        <v/>
      </c>
      <c r="P1087" s="38" t="e">
        <f t="shared" si="100"/>
        <v>#NUM!</v>
      </c>
      <c r="Q1087" s="38" t="e">
        <f t="shared" si="101"/>
        <v>#NUM!</v>
      </c>
    </row>
    <row r="1088" spans="1:17" ht="17.399999999999999" x14ac:dyDescent="0.2">
      <c r="A1088" s="81" t="s">
        <v>2476</v>
      </c>
      <c r="B1088" s="105" t="s">
        <v>361</v>
      </c>
      <c r="C1088" s="105" t="s">
        <v>3591</v>
      </c>
      <c r="D1088" s="111" t="s">
        <v>5055</v>
      </c>
      <c r="E1088" s="105" t="s">
        <v>5056</v>
      </c>
      <c r="F1088" s="81"/>
      <c r="G1088" s="81"/>
      <c r="I1088" s="38" t="str">
        <f t="shared" si="96"/>
        <v/>
      </c>
      <c r="K1088" s="38" t="e">
        <f t="shared" si="97"/>
        <v>#NUM!</v>
      </c>
      <c r="L1088" s="38" t="e">
        <f t="shared" si="98"/>
        <v>#NUM!</v>
      </c>
      <c r="N1088" s="38" t="str">
        <f t="shared" si="99"/>
        <v/>
      </c>
      <c r="P1088" s="38" t="e">
        <f t="shared" si="100"/>
        <v>#NUM!</v>
      </c>
      <c r="Q1088" s="38" t="e">
        <f t="shared" si="101"/>
        <v>#NUM!</v>
      </c>
    </row>
    <row r="1089" spans="1:17" ht="17.399999999999999" x14ac:dyDescent="0.2">
      <c r="A1089" s="81" t="s">
        <v>2476</v>
      </c>
      <c r="B1089" s="105" t="s">
        <v>361</v>
      </c>
      <c r="C1089" s="105" t="s">
        <v>3591</v>
      </c>
      <c r="D1089" s="111" t="s">
        <v>5057</v>
      </c>
      <c r="E1089" s="105" t="s">
        <v>5058</v>
      </c>
      <c r="F1089" s="81"/>
      <c r="G1089" s="81"/>
      <c r="I1089" s="38" t="str">
        <f t="shared" si="96"/>
        <v/>
      </c>
      <c r="K1089" s="38" t="e">
        <f t="shared" si="97"/>
        <v>#NUM!</v>
      </c>
      <c r="L1089" s="38" t="e">
        <f t="shared" si="98"/>
        <v>#NUM!</v>
      </c>
      <c r="N1089" s="38" t="str">
        <f t="shared" si="99"/>
        <v/>
      </c>
      <c r="P1089" s="38" t="e">
        <f t="shared" si="100"/>
        <v>#NUM!</v>
      </c>
      <c r="Q1089" s="38" t="e">
        <f t="shared" si="101"/>
        <v>#NUM!</v>
      </c>
    </row>
    <row r="1090" spans="1:17" ht="17.399999999999999" x14ac:dyDescent="0.2">
      <c r="A1090" s="81" t="s">
        <v>2476</v>
      </c>
      <c r="B1090" s="105" t="s">
        <v>361</v>
      </c>
      <c r="C1090" s="105" t="s">
        <v>3592</v>
      </c>
      <c r="D1090" s="111" t="s">
        <v>1061</v>
      </c>
      <c r="E1090" s="105" t="s">
        <v>408</v>
      </c>
      <c r="F1090" s="81"/>
      <c r="G1090" s="81"/>
      <c r="I1090" s="38" t="str">
        <f t="shared" si="96"/>
        <v/>
      </c>
      <c r="K1090" s="38" t="e">
        <f t="shared" si="97"/>
        <v>#NUM!</v>
      </c>
      <c r="L1090" s="38" t="e">
        <f t="shared" si="98"/>
        <v>#NUM!</v>
      </c>
      <c r="N1090" s="38" t="str">
        <f t="shared" si="99"/>
        <v/>
      </c>
      <c r="P1090" s="38" t="e">
        <f t="shared" si="100"/>
        <v>#NUM!</v>
      </c>
      <c r="Q1090" s="38" t="e">
        <f t="shared" si="101"/>
        <v>#NUM!</v>
      </c>
    </row>
    <row r="1091" spans="1:17" ht="17.399999999999999" x14ac:dyDescent="0.2">
      <c r="A1091" s="81" t="s">
        <v>2476</v>
      </c>
      <c r="B1091" s="105" t="s">
        <v>361</v>
      </c>
      <c r="C1091" s="105" t="s">
        <v>3592</v>
      </c>
      <c r="D1091" s="111" t="s">
        <v>1063</v>
      </c>
      <c r="E1091" s="105" t="s">
        <v>904</v>
      </c>
      <c r="F1091" s="81"/>
      <c r="G1091" s="81"/>
      <c r="I1091" s="38" t="str">
        <f t="shared" ref="I1091:I1154" si="102">IF(F1091&lt;&gt;0,ROW(),"")</f>
        <v/>
      </c>
      <c r="K1091" s="38" t="e">
        <f t="shared" ref="K1091:K1154" si="103">IF(ROW()&gt;=MAX($I:$I),"",INDEX(E:E,SMALL($I:$I,ROW(E1090))))</f>
        <v>#NUM!</v>
      </c>
      <c r="L1091" s="38" t="e">
        <f t="shared" ref="L1091:L1154" si="104">IF(ROW()&gt;=MAX($I:$I),"",INDEX(F:F,SMALL($I:$I,ROW(F1090))))</f>
        <v>#NUM!</v>
      </c>
      <c r="N1091" s="38" t="str">
        <f t="shared" ref="N1091:N1154" si="105">IF(G1091&lt;&gt;0,ROW(),"")</f>
        <v/>
      </c>
      <c r="P1091" s="38" t="e">
        <f t="shared" ref="P1091:P1154" si="106">IF(ROW()&gt;=MAX($N:$N),"",INDEX(E:E,SMALL($N:$N,ROW(E1090))))</f>
        <v>#NUM!</v>
      </c>
      <c r="Q1091" s="38" t="e">
        <f t="shared" ref="Q1091:Q1154" si="107">IF(ROW()&gt;=MAX($N:$N),"",INDEX(G:G,SMALL($N:$N,ROW(G1090))))</f>
        <v>#NUM!</v>
      </c>
    </row>
    <row r="1092" spans="1:17" ht="17.399999999999999" x14ac:dyDescent="0.2">
      <c r="A1092" s="81" t="s">
        <v>2476</v>
      </c>
      <c r="B1092" s="105" t="s">
        <v>361</v>
      </c>
      <c r="C1092" s="105" t="s">
        <v>3592</v>
      </c>
      <c r="D1092" s="111" t="s">
        <v>1064</v>
      </c>
      <c r="E1092" s="105" t="s">
        <v>410</v>
      </c>
      <c r="F1092" s="81"/>
      <c r="G1092" s="81"/>
      <c r="I1092" s="38" t="str">
        <f t="shared" si="102"/>
        <v/>
      </c>
      <c r="K1092" s="38" t="e">
        <f t="shared" si="103"/>
        <v>#NUM!</v>
      </c>
      <c r="L1092" s="38" t="e">
        <f t="shared" si="104"/>
        <v>#NUM!</v>
      </c>
      <c r="N1092" s="38" t="str">
        <f t="shared" si="105"/>
        <v/>
      </c>
      <c r="P1092" s="38" t="e">
        <f t="shared" si="106"/>
        <v>#NUM!</v>
      </c>
      <c r="Q1092" s="38" t="e">
        <f t="shared" si="107"/>
        <v>#NUM!</v>
      </c>
    </row>
    <row r="1093" spans="1:17" ht="17.399999999999999" x14ac:dyDescent="0.2">
      <c r="A1093" s="81" t="s">
        <v>2476</v>
      </c>
      <c r="B1093" s="105" t="s">
        <v>361</v>
      </c>
      <c r="C1093" s="105" t="s">
        <v>3592</v>
      </c>
      <c r="D1093" s="111" t="s">
        <v>1065</v>
      </c>
      <c r="E1093" s="105" t="s">
        <v>411</v>
      </c>
      <c r="F1093" s="81"/>
      <c r="G1093" s="81"/>
      <c r="I1093" s="38" t="str">
        <f t="shared" si="102"/>
        <v/>
      </c>
      <c r="K1093" s="38" t="e">
        <f t="shared" si="103"/>
        <v>#NUM!</v>
      </c>
      <c r="L1093" s="38" t="e">
        <f t="shared" si="104"/>
        <v>#NUM!</v>
      </c>
      <c r="N1093" s="38" t="str">
        <f t="shared" si="105"/>
        <v/>
      </c>
      <c r="P1093" s="38" t="e">
        <f t="shared" si="106"/>
        <v>#NUM!</v>
      </c>
      <c r="Q1093" s="38" t="e">
        <f t="shared" si="107"/>
        <v>#NUM!</v>
      </c>
    </row>
    <row r="1094" spans="1:17" ht="17.399999999999999" x14ac:dyDescent="0.2">
      <c r="A1094" s="81" t="s">
        <v>2476</v>
      </c>
      <c r="B1094" s="105" t="s">
        <v>361</v>
      </c>
      <c r="C1094" s="105" t="s">
        <v>3592</v>
      </c>
      <c r="D1094" s="111" t="s">
        <v>1066</v>
      </c>
      <c r="E1094" s="105" t="s">
        <v>412</v>
      </c>
      <c r="F1094" s="81"/>
      <c r="G1094" s="81"/>
      <c r="I1094" s="38" t="str">
        <f t="shared" si="102"/>
        <v/>
      </c>
      <c r="K1094" s="38" t="e">
        <f t="shared" si="103"/>
        <v>#NUM!</v>
      </c>
      <c r="L1094" s="38" t="e">
        <f t="shared" si="104"/>
        <v>#NUM!</v>
      </c>
      <c r="N1094" s="38" t="str">
        <f t="shared" si="105"/>
        <v/>
      </c>
      <c r="P1094" s="38" t="e">
        <f t="shared" si="106"/>
        <v>#NUM!</v>
      </c>
      <c r="Q1094" s="38" t="e">
        <f t="shared" si="107"/>
        <v>#NUM!</v>
      </c>
    </row>
    <row r="1095" spans="1:17" ht="17.399999999999999" x14ac:dyDescent="0.2">
      <c r="A1095" s="81" t="s">
        <v>2476</v>
      </c>
      <c r="B1095" s="105" t="s">
        <v>361</v>
      </c>
      <c r="C1095" s="105" t="s">
        <v>3592</v>
      </c>
      <c r="D1095" s="111" t="s">
        <v>1067</v>
      </c>
      <c r="E1095" s="105" t="s">
        <v>413</v>
      </c>
      <c r="F1095" s="81"/>
      <c r="G1095" s="81"/>
      <c r="I1095" s="38" t="str">
        <f t="shared" si="102"/>
        <v/>
      </c>
      <c r="K1095" s="38" t="e">
        <f t="shared" si="103"/>
        <v>#NUM!</v>
      </c>
      <c r="L1095" s="38" t="e">
        <f t="shared" si="104"/>
        <v>#NUM!</v>
      </c>
      <c r="N1095" s="38" t="str">
        <f t="shared" si="105"/>
        <v/>
      </c>
      <c r="P1095" s="38" t="e">
        <f t="shared" si="106"/>
        <v>#NUM!</v>
      </c>
      <c r="Q1095" s="38" t="e">
        <f t="shared" si="107"/>
        <v>#NUM!</v>
      </c>
    </row>
    <row r="1096" spans="1:17" ht="17.399999999999999" x14ac:dyDescent="0.2">
      <c r="A1096" s="81" t="s">
        <v>2476</v>
      </c>
      <c r="B1096" s="105" t="s">
        <v>361</v>
      </c>
      <c r="C1096" s="105" t="s">
        <v>3592</v>
      </c>
      <c r="D1096" s="111" t="s">
        <v>1068</v>
      </c>
      <c r="E1096" s="105" t="s">
        <v>414</v>
      </c>
      <c r="F1096" s="81"/>
      <c r="G1096" s="81"/>
      <c r="I1096" s="38" t="str">
        <f t="shared" si="102"/>
        <v/>
      </c>
      <c r="K1096" s="38" t="e">
        <f t="shared" si="103"/>
        <v>#NUM!</v>
      </c>
      <c r="L1096" s="38" t="e">
        <f t="shared" si="104"/>
        <v>#NUM!</v>
      </c>
      <c r="N1096" s="38" t="str">
        <f t="shared" si="105"/>
        <v/>
      </c>
      <c r="P1096" s="38" t="e">
        <f t="shared" si="106"/>
        <v>#NUM!</v>
      </c>
      <c r="Q1096" s="38" t="e">
        <f t="shared" si="107"/>
        <v>#NUM!</v>
      </c>
    </row>
    <row r="1097" spans="1:17" ht="17.399999999999999" x14ac:dyDescent="0.2">
      <c r="A1097" s="81" t="s">
        <v>2476</v>
      </c>
      <c r="B1097" s="105" t="s">
        <v>361</v>
      </c>
      <c r="C1097" s="105" t="s">
        <v>3592</v>
      </c>
      <c r="D1097" s="111" t="s">
        <v>1069</v>
      </c>
      <c r="E1097" s="105" t="s">
        <v>415</v>
      </c>
      <c r="F1097" s="81"/>
      <c r="G1097" s="81"/>
      <c r="I1097" s="38" t="str">
        <f t="shared" si="102"/>
        <v/>
      </c>
      <c r="K1097" s="38" t="e">
        <f t="shared" si="103"/>
        <v>#NUM!</v>
      </c>
      <c r="L1097" s="38" t="e">
        <f t="shared" si="104"/>
        <v>#NUM!</v>
      </c>
      <c r="N1097" s="38" t="str">
        <f t="shared" si="105"/>
        <v/>
      </c>
      <c r="P1097" s="38" t="e">
        <f t="shared" si="106"/>
        <v>#NUM!</v>
      </c>
      <c r="Q1097" s="38" t="e">
        <f t="shared" si="107"/>
        <v>#NUM!</v>
      </c>
    </row>
    <row r="1098" spans="1:17" ht="17.399999999999999" x14ac:dyDescent="0.2">
      <c r="A1098" s="81" t="s">
        <v>2476</v>
      </c>
      <c r="B1098" s="105" t="s">
        <v>361</v>
      </c>
      <c r="C1098" s="105" t="s">
        <v>3592</v>
      </c>
      <c r="D1098" s="111" t="s">
        <v>1070</v>
      </c>
      <c r="E1098" s="105" t="s">
        <v>416</v>
      </c>
      <c r="F1098" s="81"/>
      <c r="G1098" s="81"/>
      <c r="I1098" s="38" t="str">
        <f t="shared" si="102"/>
        <v/>
      </c>
      <c r="K1098" s="38" t="e">
        <f t="shared" si="103"/>
        <v>#NUM!</v>
      </c>
      <c r="L1098" s="38" t="e">
        <f t="shared" si="104"/>
        <v>#NUM!</v>
      </c>
      <c r="N1098" s="38" t="str">
        <f t="shared" si="105"/>
        <v/>
      </c>
      <c r="P1098" s="38" t="e">
        <f t="shared" si="106"/>
        <v>#NUM!</v>
      </c>
      <c r="Q1098" s="38" t="e">
        <f t="shared" si="107"/>
        <v>#NUM!</v>
      </c>
    </row>
    <row r="1099" spans="1:17" ht="17.399999999999999" x14ac:dyDescent="0.2">
      <c r="A1099" s="81" t="s">
        <v>2476</v>
      </c>
      <c r="B1099" s="105" t="s">
        <v>361</v>
      </c>
      <c r="C1099" s="105" t="s">
        <v>3592</v>
      </c>
      <c r="D1099" s="111" t="s">
        <v>1073</v>
      </c>
      <c r="E1099" s="105" t="s">
        <v>419</v>
      </c>
      <c r="F1099" s="81"/>
      <c r="G1099" s="81"/>
      <c r="I1099" s="38" t="str">
        <f t="shared" si="102"/>
        <v/>
      </c>
      <c r="K1099" s="38" t="e">
        <f t="shared" si="103"/>
        <v>#NUM!</v>
      </c>
      <c r="L1099" s="38" t="e">
        <f t="shared" si="104"/>
        <v>#NUM!</v>
      </c>
      <c r="N1099" s="38" t="str">
        <f t="shared" si="105"/>
        <v/>
      </c>
      <c r="P1099" s="38" t="e">
        <f t="shared" si="106"/>
        <v>#NUM!</v>
      </c>
      <c r="Q1099" s="38" t="e">
        <f t="shared" si="107"/>
        <v>#NUM!</v>
      </c>
    </row>
    <row r="1100" spans="1:17" ht="17.399999999999999" x14ac:dyDescent="0.2">
      <c r="A1100" s="81" t="s">
        <v>2476</v>
      </c>
      <c r="B1100" s="105" t="s">
        <v>361</v>
      </c>
      <c r="C1100" s="105" t="s">
        <v>3592</v>
      </c>
      <c r="D1100" s="111" t="s">
        <v>5059</v>
      </c>
      <c r="E1100" s="105" t="s">
        <v>5060</v>
      </c>
      <c r="F1100" s="81"/>
      <c r="G1100" s="81"/>
      <c r="I1100" s="38" t="str">
        <f t="shared" si="102"/>
        <v/>
      </c>
      <c r="K1100" s="38" t="e">
        <f t="shared" si="103"/>
        <v>#NUM!</v>
      </c>
      <c r="L1100" s="38" t="e">
        <f t="shared" si="104"/>
        <v>#NUM!</v>
      </c>
      <c r="N1100" s="38" t="str">
        <f t="shared" si="105"/>
        <v/>
      </c>
      <c r="P1100" s="38" t="e">
        <f t="shared" si="106"/>
        <v>#NUM!</v>
      </c>
      <c r="Q1100" s="38" t="e">
        <f t="shared" si="107"/>
        <v>#NUM!</v>
      </c>
    </row>
    <row r="1101" spans="1:17" ht="17.399999999999999" x14ac:dyDescent="0.2">
      <c r="A1101" s="81" t="s">
        <v>2476</v>
      </c>
      <c r="B1101" s="105" t="s">
        <v>361</v>
      </c>
      <c r="C1101" s="105" t="s">
        <v>3592</v>
      </c>
      <c r="D1101" s="111" t="s">
        <v>5061</v>
      </c>
      <c r="E1101" s="105" t="s">
        <v>5062</v>
      </c>
      <c r="F1101" s="81"/>
      <c r="G1101" s="81"/>
      <c r="I1101" s="38" t="str">
        <f t="shared" si="102"/>
        <v/>
      </c>
      <c r="K1101" s="38" t="e">
        <f t="shared" si="103"/>
        <v>#NUM!</v>
      </c>
      <c r="L1101" s="38" t="e">
        <f t="shared" si="104"/>
        <v>#NUM!</v>
      </c>
      <c r="N1101" s="38" t="str">
        <f t="shared" si="105"/>
        <v/>
      </c>
      <c r="P1101" s="38" t="e">
        <f t="shared" si="106"/>
        <v>#NUM!</v>
      </c>
      <c r="Q1101" s="38" t="e">
        <f t="shared" si="107"/>
        <v>#NUM!</v>
      </c>
    </row>
    <row r="1102" spans="1:17" ht="17.399999999999999" x14ac:dyDescent="0.2">
      <c r="A1102" s="81" t="s">
        <v>2476</v>
      </c>
      <c r="B1102" s="105" t="s">
        <v>361</v>
      </c>
      <c r="C1102" s="105" t="s">
        <v>3592</v>
      </c>
      <c r="D1102" s="111" t="s">
        <v>5063</v>
      </c>
      <c r="E1102" s="105" t="s">
        <v>5064</v>
      </c>
      <c r="F1102" s="81"/>
      <c r="G1102" s="81"/>
      <c r="I1102" s="38" t="str">
        <f t="shared" si="102"/>
        <v/>
      </c>
      <c r="K1102" s="38" t="e">
        <f t="shared" si="103"/>
        <v>#NUM!</v>
      </c>
      <c r="L1102" s="38" t="e">
        <f t="shared" si="104"/>
        <v>#NUM!</v>
      </c>
      <c r="N1102" s="38" t="str">
        <f t="shared" si="105"/>
        <v/>
      </c>
      <c r="P1102" s="38" t="e">
        <f t="shared" si="106"/>
        <v>#NUM!</v>
      </c>
      <c r="Q1102" s="38" t="e">
        <f t="shared" si="107"/>
        <v>#NUM!</v>
      </c>
    </row>
    <row r="1103" spans="1:17" ht="17.399999999999999" x14ac:dyDescent="0.2">
      <c r="A1103" s="81" t="s">
        <v>2476</v>
      </c>
      <c r="B1103" s="105" t="s">
        <v>361</v>
      </c>
      <c r="C1103" s="105" t="s">
        <v>3592</v>
      </c>
      <c r="D1103" s="111" t="s">
        <v>5065</v>
      </c>
      <c r="E1103" s="105" t="s">
        <v>5066</v>
      </c>
      <c r="F1103" s="81"/>
      <c r="G1103" s="81"/>
      <c r="I1103" s="38" t="str">
        <f t="shared" si="102"/>
        <v/>
      </c>
      <c r="K1103" s="38" t="e">
        <f t="shared" si="103"/>
        <v>#NUM!</v>
      </c>
      <c r="L1103" s="38" t="e">
        <f t="shared" si="104"/>
        <v>#NUM!</v>
      </c>
      <c r="N1103" s="38" t="str">
        <f t="shared" si="105"/>
        <v/>
      </c>
      <c r="P1103" s="38" t="e">
        <f t="shared" si="106"/>
        <v>#NUM!</v>
      </c>
      <c r="Q1103" s="38" t="e">
        <f t="shared" si="107"/>
        <v>#NUM!</v>
      </c>
    </row>
    <row r="1104" spans="1:17" ht="17.399999999999999" x14ac:dyDescent="0.2">
      <c r="A1104" s="81" t="s">
        <v>2476</v>
      </c>
      <c r="B1104" s="105" t="s">
        <v>361</v>
      </c>
      <c r="C1104" s="105" t="s">
        <v>3592</v>
      </c>
      <c r="D1104" s="111" t="s">
        <v>5067</v>
      </c>
      <c r="E1104" s="105" t="s">
        <v>5068</v>
      </c>
      <c r="F1104" s="81"/>
      <c r="G1104" s="81"/>
      <c r="I1104" s="38" t="str">
        <f t="shared" si="102"/>
        <v/>
      </c>
      <c r="K1104" s="38" t="e">
        <f t="shared" si="103"/>
        <v>#NUM!</v>
      </c>
      <c r="L1104" s="38" t="e">
        <f t="shared" si="104"/>
        <v>#NUM!</v>
      </c>
      <c r="N1104" s="38" t="str">
        <f t="shared" si="105"/>
        <v/>
      </c>
      <c r="P1104" s="38" t="e">
        <f t="shared" si="106"/>
        <v>#NUM!</v>
      </c>
      <c r="Q1104" s="38" t="e">
        <f t="shared" si="107"/>
        <v>#NUM!</v>
      </c>
    </row>
    <row r="1105" spans="1:17" ht="17.399999999999999" x14ac:dyDescent="0.2">
      <c r="A1105" s="81" t="s">
        <v>2476</v>
      </c>
      <c r="B1105" s="105" t="s">
        <v>361</v>
      </c>
      <c r="C1105" s="105" t="s">
        <v>3592</v>
      </c>
      <c r="D1105" s="111" t="s">
        <v>5069</v>
      </c>
      <c r="E1105" s="105" t="s">
        <v>5070</v>
      </c>
      <c r="F1105" s="81"/>
      <c r="G1105" s="81"/>
      <c r="I1105" s="38" t="str">
        <f t="shared" si="102"/>
        <v/>
      </c>
      <c r="K1105" s="38" t="e">
        <f t="shared" si="103"/>
        <v>#NUM!</v>
      </c>
      <c r="L1105" s="38" t="e">
        <f t="shared" si="104"/>
        <v>#NUM!</v>
      </c>
      <c r="N1105" s="38" t="str">
        <f t="shared" si="105"/>
        <v/>
      </c>
      <c r="P1105" s="38" t="e">
        <f t="shared" si="106"/>
        <v>#NUM!</v>
      </c>
      <c r="Q1105" s="38" t="e">
        <f t="shared" si="107"/>
        <v>#NUM!</v>
      </c>
    </row>
    <row r="1106" spans="1:17" ht="17.399999999999999" x14ac:dyDescent="0.2">
      <c r="A1106" s="81" t="s">
        <v>2476</v>
      </c>
      <c r="B1106" s="105" t="s">
        <v>361</v>
      </c>
      <c r="C1106" s="105" t="s">
        <v>3592</v>
      </c>
      <c r="D1106" s="111" t="s">
        <v>5071</v>
      </c>
      <c r="E1106" s="105" t="s">
        <v>5072</v>
      </c>
      <c r="F1106" s="81"/>
      <c r="G1106" s="81"/>
      <c r="I1106" s="38" t="str">
        <f t="shared" si="102"/>
        <v/>
      </c>
      <c r="K1106" s="38" t="e">
        <f t="shared" si="103"/>
        <v>#NUM!</v>
      </c>
      <c r="L1106" s="38" t="e">
        <f t="shared" si="104"/>
        <v>#NUM!</v>
      </c>
      <c r="N1106" s="38" t="str">
        <f t="shared" si="105"/>
        <v/>
      </c>
      <c r="P1106" s="38" t="e">
        <f t="shared" si="106"/>
        <v>#NUM!</v>
      </c>
      <c r="Q1106" s="38" t="e">
        <f t="shared" si="107"/>
        <v>#NUM!</v>
      </c>
    </row>
    <row r="1107" spans="1:17" ht="17.399999999999999" x14ac:dyDescent="0.2">
      <c r="A1107" s="81" t="s">
        <v>2476</v>
      </c>
      <c r="B1107" s="105" t="s">
        <v>361</v>
      </c>
      <c r="C1107" s="105" t="s">
        <v>3592</v>
      </c>
      <c r="D1107" s="111" t="s">
        <v>5073</v>
      </c>
      <c r="E1107" s="105" t="s">
        <v>5074</v>
      </c>
      <c r="F1107" s="81"/>
      <c r="G1107" s="81"/>
      <c r="I1107" s="38" t="str">
        <f t="shared" si="102"/>
        <v/>
      </c>
      <c r="K1107" s="38" t="e">
        <f t="shared" si="103"/>
        <v>#NUM!</v>
      </c>
      <c r="L1107" s="38" t="e">
        <f t="shared" si="104"/>
        <v>#NUM!</v>
      </c>
      <c r="N1107" s="38" t="str">
        <f t="shared" si="105"/>
        <v/>
      </c>
      <c r="P1107" s="38" t="e">
        <f t="shared" si="106"/>
        <v>#NUM!</v>
      </c>
      <c r="Q1107" s="38" t="e">
        <f t="shared" si="107"/>
        <v>#NUM!</v>
      </c>
    </row>
    <row r="1108" spans="1:17" ht="17.399999999999999" x14ac:dyDescent="0.2">
      <c r="A1108" s="81" t="s">
        <v>2476</v>
      </c>
      <c r="B1108" s="105" t="s">
        <v>361</v>
      </c>
      <c r="C1108" s="105" t="s">
        <v>3592</v>
      </c>
      <c r="D1108" s="111" t="s">
        <v>5075</v>
      </c>
      <c r="E1108" s="105" t="s">
        <v>5076</v>
      </c>
      <c r="F1108" s="81"/>
      <c r="G1108" s="81"/>
      <c r="I1108" s="38" t="str">
        <f t="shared" si="102"/>
        <v/>
      </c>
      <c r="K1108" s="38" t="e">
        <f t="shared" si="103"/>
        <v>#NUM!</v>
      </c>
      <c r="L1108" s="38" t="e">
        <f t="shared" si="104"/>
        <v>#NUM!</v>
      </c>
      <c r="N1108" s="38" t="str">
        <f t="shared" si="105"/>
        <v/>
      </c>
      <c r="P1108" s="38" t="e">
        <f t="shared" si="106"/>
        <v>#NUM!</v>
      </c>
      <c r="Q1108" s="38" t="e">
        <f t="shared" si="107"/>
        <v>#NUM!</v>
      </c>
    </row>
    <row r="1109" spans="1:17" ht="17.399999999999999" x14ac:dyDescent="0.2">
      <c r="A1109" s="81" t="s">
        <v>2476</v>
      </c>
      <c r="B1109" s="105" t="s">
        <v>361</v>
      </c>
      <c r="C1109" s="105" t="s">
        <v>3593</v>
      </c>
      <c r="D1109" s="111" t="s">
        <v>1062</v>
      </c>
      <c r="E1109" s="105" t="s">
        <v>409</v>
      </c>
      <c r="F1109" s="81"/>
      <c r="G1109" s="81"/>
      <c r="I1109" s="38" t="str">
        <f t="shared" si="102"/>
        <v/>
      </c>
      <c r="K1109" s="38" t="e">
        <f t="shared" si="103"/>
        <v>#NUM!</v>
      </c>
      <c r="L1109" s="38" t="e">
        <f t="shared" si="104"/>
        <v>#NUM!</v>
      </c>
      <c r="N1109" s="38" t="str">
        <f t="shared" si="105"/>
        <v/>
      </c>
      <c r="P1109" s="38" t="e">
        <f t="shared" si="106"/>
        <v>#NUM!</v>
      </c>
      <c r="Q1109" s="38" t="e">
        <f t="shared" si="107"/>
        <v>#NUM!</v>
      </c>
    </row>
    <row r="1110" spans="1:17" ht="17.399999999999999" x14ac:dyDescent="0.2">
      <c r="A1110" s="81" t="s">
        <v>2476</v>
      </c>
      <c r="B1110" s="105" t="s">
        <v>361</v>
      </c>
      <c r="C1110" s="105" t="s">
        <v>3593</v>
      </c>
      <c r="D1110" s="111" t="s">
        <v>1074</v>
      </c>
      <c r="E1110" s="105" t="s">
        <v>420</v>
      </c>
      <c r="F1110" s="81"/>
      <c r="G1110" s="81"/>
      <c r="I1110" s="38" t="str">
        <f t="shared" si="102"/>
        <v/>
      </c>
      <c r="K1110" s="38" t="e">
        <f t="shared" si="103"/>
        <v>#NUM!</v>
      </c>
      <c r="L1110" s="38" t="e">
        <f t="shared" si="104"/>
        <v>#NUM!</v>
      </c>
      <c r="N1110" s="38" t="str">
        <f t="shared" si="105"/>
        <v/>
      </c>
      <c r="P1110" s="38" t="e">
        <f t="shared" si="106"/>
        <v>#NUM!</v>
      </c>
      <c r="Q1110" s="38" t="e">
        <f t="shared" si="107"/>
        <v>#NUM!</v>
      </c>
    </row>
    <row r="1111" spans="1:17" ht="17.399999999999999" x14ac:dyDescent="0.2">
      <c r="A1111" s="81" t="s">
        <v>2476</v>
      </c>
      <c r="B1111" s="105" t="s">
        <v>361</v>
      </c>
      <c r="C1111" s="105" t="s">
        <v>3593</v>
      </c>
      <c r="D1111" s="111" t="s">
        <v>5077</v>
      </c>
      <c r="E1111" s="105" t="s">
        <v>5078</v>
      </c>
      <c r="F1111" s="81"/>
      <c r="G1111" s="81"/>
      <c r="I1111" s="38" t="str">
        <f t="shared" si="102"/>
        <v/>
      </c>
      <c r="K1111" s="38" t="e">
        <f t="shared" si="103"/>
        <v>#NUM!</v>
      </c>
      <c r="L1111" s="38" t="e">
        <f t="shared" si="104"/>
        <v>#NUM!</v>
      </c>
      <c r="N1111" s="38" t="str">
        <f t="shared" si="105"/>
        <v/>
      </c>
      <c r="P1111" s="38" t="e">
        <f t="shared" si="106"/>
        <v>#NUM!</v>
      </c>
      <c r="Q1111" s="38" t="e">
        <f t="shared" si="107"/>
        <v>#NUM!</v>
      </c>
    </row>
    <row r="1112" spans="1:17" ht="17.399999999999999" x14ac:dyDescent="0.2">
      <c r="A1112" s="81" t="s">
        <v>2476</v>
      </c>
      <c r="B1112" s="105" t="s">
        <v>361</v>
      </c>
      <c r="C1112" s="105" t="s">
        <v>3593</v>
      </c>
      <c r="D1112" s="111" t="s">
        <v>5079</v>
      </c>
      <c r="E1112" s="105" t="s">
        <v>5080</v>
      </c>
      <c r="F1112" s="81"/>
      <c r="G1112" s="81"/>
      <c r="I1112" s="38" t="str">
        <f t="shared" si="102"/>
        <v/>
      </c>
      <c r="K1112" s="38" t="e">
        <f t="shared" si="103"/>
        <v>#NUM!</v>
      </c>
      <c r="L1112" s="38" t="e">
        <f t="shared" si="104"/>
        <v>#NUM!</v>
      </c>
      <c r="N1112" s="38" t="str">
        <f t="shared" si="105"/>
        <v/>
      </c>
      <c r="P1112" s="38" t="e">
        <f t="shared" si="106"/>
        <v>#NUM!</v>
      </c>
      <c r="Q1112" s="38" t="e">
        <f t="shared" si="107"/>
        <v>#NUM!</v>
      </c>
    </row>
    <row r="1113" spans="1:17" ht="17.399999999999999" x14ac:dyDescent="0.2">
      <c r="A1113" s="81" t="s">
        <v>2476</v>
      </c>
      <c r="B1113" s="105" t="s">
        <v>361</v>
      </c>
      <c r="C1113" s="105" t="s">
        <v>3593</v>
      </c>
      <c r="D1113" s="111" t="s">
        <v>5081</v>
      </c>
      <c r="E1113" s="105" t="s">
        <v>5082</v>
      </c>
      <c r="F1113" s="81"/>
      <c r="G1113" s="81"/>
      <c r="I1113" s="38" t="str">
        <f t="shared" si="102"/>
        <v/>
      </c>
      <c r="K1113" s="38" t="e">
        <f t="shared" si="103"/>
        <v>#NUM!</v>
      </c>
      <c r="L1113" s="38" t="e">
        <f t="shared" si="104"/>
        <v>#NUM!</v>
      </c>
      <c r="N1113" s="38" t="str">
        <f t="shared" si="105"/>
        <v/>
      </c>
      <c r="P1113" s="38" t="e">
        <f t="shared" si="106"/>
        <v>#NUM!</v>
      </c>
      <c r="Q1113" s="38" t="e">
        <f t="shared" si="107"/>
        <v>#NUM!</v>
      </c>
    </row>
    <row r="1114" spans="1:17" ht="17.399999999999999" x14ac:dyDescent="0.2">
      <c r="A1114" s="81" t="s">
        <v>2476</v>
      </c>
      <c r="B1114" s="105" t="s">
        <v>361</v>
      </c>
      <c r="C1114" s="105" t="s">
        <v>3593</v>
      </c>
      <c r="D1114" s="111" t="s">
        <v>5083</v>
      </c>
      <c r="E1114" s="105" t="s">
        <v>5084</v>
      </c>
      <c r="F1114" s="81"/>
      <c r="G1114" s="81"/>
      <c r="I1114" s="38" t="str">
        <f t="shared" si="102"/>
        <v/>
      </c>
      <c r="K1114" s="38" t="e">
        <f t="shared" si="103"/>
        <v>#NUM!</v>
      </c>
      <c r="L1114" s="38" t="e">
        <f t="shared" si="104"/>
        <v>#NUM!</v>
      </c>
      <c r="N1114" s="38" t="str">
        <f t="shared" si="105"/>
        <v/>
      </c>
      <c r="P1114" s="38" t="e">
        <f t="shared" si="106"/>
        <v>#NUM!</v>
      </c>
      <c r="Q1114" s="38" t="e">
        <f t="shared" si="107"/>
        <v>#NUM!</v>
      </c>
    </row>
    <row r="1115" spans="1:17" ht="17.399999999999999" x14ac:dyDescent="0.2">
      <c r="A1115" s="81" t="s">
        <v>2476</v>
      </c>
      <c r="B1115" s="105" t="s">
        <v>361</v>
      </c>
      <c r="C1115" s="105" t="s">
        <v>3595</v>
      </c>
      <c r="D1115" s="111" t="s">
        <v>1078</v>
      </c>
      <c r="E1115" s="105" t="s">
        <v>423</v>
      </c>
      <c r="F1115" s="81"/>
      <c r="G1115" s="81"/>
      <c r="I1115" s="38" t="str">
        <f t="shared" si="102"/>
        <v/>
      </c>
      <c r="K1115" s="38" t="e">
        <f t="shared" si="103"/>
        <v>#NUM!</v>
      </c>
      <c r="L1115" s="38" t="e">
        <f t="shared" si="104"/>
        <v>#NUM!</v>
      </c>
      <c r="N1115" s="38" t="str">
        <f t="shared" si="105"/>
        <v/>
      </c>
      <c r="P1115" s="38" t="e">
        <f t="shared" si="106"/>
        <v>#NUM!</v>
      </c>
      <c r="Q1115" s="38" t="e">
        <f t="shared" si="107"/>
        <v>#NUM!</v>
      </c>
    </row>
    <row r="1116" spans="1:17" ht="17.399999999999999" x14ac:dyDescent="0.2">
      <c r="A1116" s="81" t="s">
        <v>2476</v>
      </c>
      <c r="B1116" s="105" t="s">
        <v>361</v>
      </c>
      <c r="C1116" s="105" t="s">
        <v>3595</v>
      </c>
      <c r="D1116" s="111" t="s">
        <v>1079</v>
      </c>
      <c r="E1116" s="105" t="s">
        <v>424</v>
      </c>
      <c r="F1116" s="81"/>
      <c r="G1116" s="81"/>
      <c r="I1116" s="38" t="str">
        <f t="shared" si="102"/>
        <v/>
      </c>
      <c r="K1116" s="38" t="e">
        <f t="shared" si="103"/>
        <v>#NUM!</v>
      </c>
      <c r="L1116" s="38" t="e">
        <f t="shared" si="104"/>
        <v>#NUM!</v>
      </c>
      <c r="N1116" s="38" t="str">
        <f t="shared" si="105"/>
        <v/>
      </c>
      <c r="P1116" s="38" t="e">
        <f t="shared" si="106"/>
        <v>#NUM!</v>
      </c>
      <c r="Q1116" s="38" t="e">
        <f t="shared" si="107"/>
        <v>#NUM!</v>
      </c>
    </row>
    <row r="1117" spans="1:17" ht="17.399999999999999" x14ac:dyDescent="0.2">
      <c r="A1117" s="81" t="s">
        <v>2476</v>
      </c>
      <c r="B1117" s="105" t="s">
        <v>361</v>
      </c>
      <c r="C1117" s="105" t="s">
        <v>3595</v>
      </c>
      <c r="D1117" s="111" t="s">
        <v>1080</v>
      </c>
      <c r="E1117" s="105" t="s">
        <v>2228</v>
      </c>
      <c r="F1117" s="81"/>
      <c r="G1117" s="81"/>
      <c r="I1117" s="38" t="str">
        <f t="shared" si="102"/>
        <v/>
      </c>
      <c r="K1117" s="38" t="e">
        <f t="shared" si="103"/>
        <v>#NUM!</v>
      </c>
      <c r="L1117" s="38" t="e">
        <f t="shared" si="104"/>
        <v>#NUM!</v>
      </c>
      <c r="N1117" s="38" t="str">
        <f t="shared" si="105"/>
        <v/>
      </c>
      <c r="P1117" s="38" t="e">
        <f t="shared" si="106"/>
        <v>#NUM!</v>
      </c>
      <c r="Q1117" s="38" t="e">
        <f t="shared" si="107"/>
        <v>#NUM!</v>
      </c>
    </row>
    <row r="1118" spans="1:17" ht="17.399999999999999" x14ac:dyDescent="0.2">
      <c r="A1118" s="81" t="s">
        <v>2476</v>
      </c>
      <c r="B1118" s="105" t="s">
        <v>361</v>
      </c>
      <c r="C1118" s="105" t="s">
        <v>3595</v>
      </c>
      <c r="D1118" s="111" t="s">
        <v>1081</v>
      </c>
      <c r="E1118" s="105" t="s">
        <v>2229</v>
      </c>
      <c r="F1118" s="81"/>
      <c r="G1118" s="81"/>
      <c r="I1118" s="38" t="str">
        <f t="shared" si="102"/>
        <v/>
      </c>
      <c r="K1118" s="38" t="e">
        <f t="shared" si="103"/>
        <v>#NUM!</v>
      </c>
      <c r="L1118" s="38" t="e">
        <f t="shared" si="104"/>
        <v>#NUM!</v>
      </c>
      <c r="N1118" s="38" t="str">
        <f t="shared" si="105"/>
        <v/>
      </c>
      <c r="P1118" s="38" t="e">
        <f t="shared" si="106"/>
        <v>#NUM!</v>
      </c>
      <c r="Q1118" s="38" t="e">
        <f t="shared" si="107"/>
        <v>#NUM!</v>
      </c>
    </row>
    <row r="1119" spans="1:17" ht="17.399999999999999" x14ac:dyDescent="0.2">
      <c r="A1119" s="81" t="s">
        <v>2476</v>
      </c>
      <c r="B1119" s="105" t="s">
        <v>361</v>
      </c>
      <c r="C1119" s="105" t="s">
        <v>3595</v>
      </c>
      <c r="D1119" s="111" t="s">
        <v>1082</v>
      </c>
      <c r="E1119" s="105" t="s">
        <v>2230</v>
      </c>
      <c r="F1119" s="81"/>
      <c r="G1119" s="81"/>
      <c r="I1119" s="38" t="str">
        <f t="shared" si="102"/>
        <v/>
      </c>
      <c r="K1119" s="38" t="e">
        <f t="shared" si="103"/>
        <v>#NUM!</v>
      </c>
      <c r="L1119" s="38" t="e">
        <f t="shared" si="104"/>
        <v>#NUM!</v>
      </c>
      <c r="N1119" s="38" t="str">
        <f t="shared" si="105"/>
        <v/>
      </c>
      <c r="P1119" s="38" t="e">
        <f t="shared" si="106"/>
        <v>#NUM!</v>
      </c>
      <c r="Q1119" s="38" t="e">
        <f t="shared" si="107"/>
        <v>#NUM!</v>
      </c>
    </row>
    <row r="1120" spans="1:17" ht="17.399999999999999" x14ac:dyDescent="0.2">
      <c r="A1120" s="81" t="s">
        <v>2476</v>
      </c>
      <c r="B1120" s="105" t="s">
        <v>361</v>
      </c>
      <c r="C1120" s="105" t="s">
        <v>3595</v>
      </c>
      <c r="D1120" s="111" t="s">
        <v>1084</v>
      </c>
      <c r="E1120" s="105" t="s">
        <v>426</v>
      </c>
      <c r="F1120" s="81"/>
      <c r="G1120" s="81"/>
      <c r="I1120" s="38" t="str">
        <f t="shared" si="102"/>
        <v/>
      </c>
      <c r="K1120" s="38" t="e">
        <f t="shared" si="103"/>
        <v>#NUM!</v>
      </c>
      <c r="L1120" s="38" t="e">
        <f t="shared" si="104"/>
        <v>#NUM!</v>
      </c>
      <c r="N1120" s="38" t="str">
        <f t="shared" si="105"/>
        <v/>
      </c>
      <c r="P1120" s="38" t="e">
        <f t="shared" si="106"/>
        <v>#NUM!</v>
      </c>
      <c r="Q1120" s="38" t="e">
        <f t="shared" si="107"/>
        <v>#NUM!</v>
      </c>
    </row>
    <row r="1121" spans="1:17" ht="17.399999999999999" x14ac:dyDescent="0.2">
      <c r="A1121" s="81" t="s">
        <v>2476</v>
      </c>
      <c r="B1121" s="105" t="s">
        <v>361</v>
      </c>
      <c r="C1121" s="105" t="s">
        <v>3595</v>
      </c>
      <c r="D1121" s="111" t="s">
        <v>1085</v>
      </c>
      <c r="E1121" s="105" t="s">
        <v>427</v>
      </c>
      <c r="F1121" s="81"/>
      <c r="G1121" s="81"/>
      <c r="I1121" s="38" t="str">
        <f t="shared" si="102"/>
        <v/>
      </c>
      <c r="K1121" s="38" t="e">
        <f t="shared" si="103"/>
        <v>#NUM!</v>
      </c>
      <c r="L1121" s="38" t="e">
        <f t="shared" si="104"/>
        <v>#NUM!</v>
      </c>
      <c r="N1121" s="38" t="str">
        <f t="shared" si="105"/>
        <v/>
      </c>
      <c r="P1121" s="38" t="e">
        <f t="shared" si="106"/>
        <v>#NUM!</v>
      </c>
      <c r="Q1121" s="38" t="e">
        <f t="shared" si="107"/>
        <v>#NUM!</v>
      </c>
    </row>
    <row r="1122" spans="1:17" ht="17.399999999999999" x14ac:dyDescent="0.2">
      <c r="A1122" s="81" t="s">
        <v>2476</v>
      </c>
      <c r="B1122" s="105" t="s">
        <v>361</v>
      </c>
      <c r="C1122" s="105" t="s">
        <v>3595</v>
      </c>
      <c r="D1122" s="111" t="s">
        <v>1086</v>
      </c>
      <c r="E1122" s="105" t="s">
        <v>2494</v>
      </c>
      <c r="F1122" s="81"/>
      <c r="G1122" s="81"/>
      <c r="I1122" s="38" t="str">
        <f t="shared" si="102"/>
        <v/>
      </c>
      <c r="K1122" s="38" t="e">
        <f t="shared" si="103"/>
        <v>#NUM!</v>
      </c>
      <c r="L1122" s="38" t="e">
        <f t="shared" si="104"/>
        <v>#NUM!</v>
      </c>
      <c r="N1122" s="38" t="str">
        <f t="shared" si="105"/>
        <v/>
      </c>
      <c r="P1122" s="38" t="e">
        <f t="shared" si="106"/>
        <v>#NUM!</v>
      </c>
      <c r="Q1122" s="38" t="e">
        <f t="shared" si="107"/>
        <v>#NUM!</v>
      </c>
    </row>
    <row r="1123" spans="1:17" ht="17.399999999999999" x14ac:dyDescent="0.2">
      <c r="A1123" s="81" t="s">
        <v>2476</v>
      </c>
      <c r="B1123" s="105" t="s">
        <v>361</v>
      </c>
      <c r="C1123" s="105" t="s">
        <v>3595</v>
      </c>
      <c r="D1123" s="111" t="s">
        <v>1093</v>
      </c>
      <c r="E1123" s="105" t="s">
        <v>3456</v>
      </c>
      <c r="F1123" s="81"/>
      <c r="G1123" s="81"/>
      <c r="I1123" s="38" t="str">
        <f t="shared" si="102"/>
        <v/>
      </c>
      <c r="K1123" s="38" t="e">
        <f t="shared" si="103"/>
        <v>#NUM!</v>
      </c>
      <c r="L1123" s="38" t="e">
        <f t="shared" si="104"/>
        <v>#NUM!</v>
      </c>
      <c r="N1123" s="38" t="str">
        <f t="shared" si="105"/>
        <v/>
      </c>
      <c r="P1123" s="38" t="e">
        <f t="shared" si="106"/>
        <v>#NUM!</v>
      </c>
      <c r="Q1123" s="38" t="e">
        <f t="shared" si="107"/>
        <v>#NUM!</v>
      </c>
    </row>
    <row r="1124" spans="1:17" ht="17.399999999999999" x14ac:dyDescent="0.2">
      <c r="A1124" s="81" t="s">
        <v>2476</v>
      </c>
      <c r="B1124" s="105" t="s">
        <v>361</v>
      </c>
      <c r="C1124" s="105" t="s">
        <v>3595</v>
      </c>
      <c r="D1124" s="111" t="s">
        <v>1955</v>
      </c>
      <c r="E1124" s="105" t="s">
        <v>792</v>
      </c>
      <c r="F1124" s="81"/>
      <c r="G1124" s="81"/>
      <c r="I1124" s="38" t="str">
        <f t="shared" si="102"/>
        <v/>
      </c>
      <c r="K1124" s="38" t="e">
        <f t="shared" si="103"/>
        <v>#NUM!</v>
      </c>
      <c r="L1124" s="38" t="e">
        <f t="shared" si="104"/>
        <v>#NUM!</v>
      </c>
      <c r="N1124" s="38" t="str">
        <f t="shared" si="105"/>
        <v/>
      </c>
      <c r="P1124" s="38" t="e">
        <f t="shared" si="106"/>
        <v>#NUM!</v>
      </c>
      <c r="Q1124" s="38" t="e">
        <f t="shared" si="107"/>
        <v>#NUM!</v>
      </c>
    </row>
    <row r="1125" spans="1:17" ht="17.399999999999999" x14ac:dyDescent="0.2">
      <c r="A1125" s="81" t="s">
        <v>2476</v>
      </c>
      <c r="B1125" s="105" t="s">
        <v>361</v>
      </c>
      <c r="C1125" s="105" t="s">
        <v>3597</v>
      </c>
      <c r="D1125" s="111" t="s">
        <v>1095</v>
      </c>
      <c r="E1125" s="105" t="s">
        <v>428</v>
      </c>
      <c r="F1125" s="81"/>
      <c r="G1125" s="81"/>
      <c r="I1125" s="38" t="str">
        <f t="shared" si="102"/>
        <v/>
      </c>
      <c r="K1125" s="38" t="e">
        <f t="shared" si="103"/>
        <v>#NUM!</v>
      </c>
      <c r="L1125" s="38" t="e">
        <f t="shared" si="104"/>
        <v>#NUM!</v>
      </c>
      <c r="N1125" s="38" t="str">
        <f t="shared" si="105"/>
        <v/>
      </c>
      <c r="P1125" s="38" t="e">
        <f t="shared" si="106"/>
        <v>#NUM!</v>
      </c>
      <c r="Q1125" s="38" t="e">
        <f t="shared" si="107"/>
        <v>#NUM!</v>
      </c>
    </row>
    <row r="1126" spans="1:17" ht="17.399999999999999" x14ac:dyDescent="0.2">
      <c r="A1126" s="81" t="s">
        <v>2476</v>
      </c>
      <c r="B1126" s="105" t="s">
        <v>361</v>
      </c>
      <c r="C1126" s="105" t="s">
        <v>3597</v>
      </c>
      <c r="D1126" s="111" t="s">
        <v>1096</v>
      </c>
      <c r="E1126" s="105" t="s">
        <v>429</v>
      </c>
      <c r="F1126" s="81"/>
      <c r="G1126" s="81"/>
      <c r="I1126" s="38" t="str">
        <f t="shared" si="102"/>
        <v/>
      </c>
      <c r="K1126" s="38" t="e">
        <f t="shared" si="103"/>
        <v>#NUM!</v>
      </c>
      <c r="L1126" s="38" t="e">
        <f t="shared" si="104"/>
        <v>#NUM!</v>
      </c>
      <c r="N1126" s="38" t="str">
        <f t="shared" si="105"/>
        <v/>
      </c>
      <c r="P1126" s="38" t="e">
        <f t="shared" si="106"/>
        <v>#NUM!</v>
      </c>
      <c r="Q1126" s="38" t="e">
        <f t="shared" si="107"/>
        <v>#NUM!</v>
      </c>
    </row>
    <row r="1127" spans="1:17" ht="17.399999999999999" x14ac:dyDescent="0.2">
      <c r="A1127" s="81" t="s">
        <v>2476</v>
      </c>
      <c r="B1127" s="105" t="s">
        <v>361</v>
      </c>
      <c r="C1127" s="105" t="s">
        <v>3586</v>
      </c>
      <c r="D1127" s="111" t="s">
        <v>1014</v>
      </c>
      <c r="E1127" s="105" t="s">
        <v>2226</v>
      </c>
      <c r="F1127" s="81"/>
      <c r="G1127" s="81"/>
      <c r="I1127" s="38" t="str">
        <f t="shared" si="102"/>
        <v/>
      </c>
      <c r="K1127" s="38" t="e">
        <f t="shared" si="103"/>
        <v>#NUM!</v>
      </c>
      <c r="L1127" s="38" t="e">
        <f t="shared" si="104"/>
        <v>#NUM!</v>
      </c>
      <c r="N1127" s="38" t="str">
        <f t="shared" si="105"/>
        <v/>
      </c>
      <c r="P1127" s="38" t="e">
        <f t="shared" si="106"/>
        <v>#NUM!</v>
      </c>
      <c r="Q1127" s="38" t="e">
        <f t="shared" si="107"/>
        <v>#NUM!</v>
      </c>
    </row>
    <row r="1128" spans="1:17" ht="17.399999999999999" x14ac:dyDescent="0.2">
      <c r="A1128" s="81" t="s">
        <v>2476</v>
      </c>
      <c r="B1128" s="105" t="s">
        <v>361</v>
      </c>
      <c r="C1128" s="105" t="s">
        <v>3586</v>
      </c>
      <c r="D1128" s="111" t="s">
        <v>1015</v>
      </c>
      <c r="E1128" s="105" t="s">
        <v>2227</v>
      </c>
      <c r="F1128" s="81"/>
      <c r="G1128" s="81"/>
      <c r="I1128" s="38" t="str">
        <f t="shared" si="102"/>
        <v/>
      </c>
      <c r="K1128" s="38" t="e">
        <f t="shared" si="103"/>
        <v>#NUM!</v>
      </c>
      <c r="L1128" s="38" t="e">
        <f t="shared" si="104"/>
        <v>#NUM!</v>
      </c>
      <c r="N1128" s="38" t="str">
        <f t="shared" si="105"/>
        <v/>
      </c>
      <c r="P1128" s="38" t="e">
        <f t="shared" si="106"/>
        <v>#NUM!</v>
      </c>
      <c r="Q1128" s="38" t="e">
        <f t="shared" si="107"/>
        <v>#NUM!</v>
      </c>
    </row>
    <row r="1129" spans="1:17" ht="17.399999999999999" x14ac:dyDescent="0.2">
      <c r="A1129" s="81" t="s">
        <v>2476</v>
      </c>
      <c r="B1129" s="105" t="s">
        <v>361</v>
      </c>
      <c r="C1129" s="105" t="s">
        <v>3586</v>
      </c>
      <c r="D1129" s="111" t="s">
        <v>2093</v>
      </c>
      <c r="E1129" s="105" t="s">
        <v>2971</v>
      </c>
      <c r="F1129" s="81"/>
      <c r="G1129" s="81"/>
      <c r="I1129" s="38" t="str">
        <f t="shared" si="102"/>
        <v/>
      </c>
      <c r="K1129" s="38" t="e">
        <f t="shared" si="103"/>
        <v>#NUM!</v>
      </c>
      <c r="L1129" s="38" t="e">
        <f t="shared" si="104"/>
        <v>#NUM!</v>
      </c>
      <c r="N1129" s="38" t="str">
        <f t="shared" si="105"/>
        <v/>
      </c>
      <c r="P1129" s="38" t="e">
        <f t="shared" si="106"/>
        <v>#NUM!</v>
      </c>
      <c r="Q1129" s="38" t="e">
        <f t="shared" si="107"/>
        <v>#NUM!</v>
      </c>
    </row>
    <row r="1130" spans="1:17" ht="17.399999999999999" x14ac:dyDescent="0.2">
      <c r="A1130" s="81" t="s">
        <v>2476</v>
      </c>
      <c r="B1130" s="105" t="s">
        <v>361</v>
      </c>
      <c r="C1130" s="105" t="s">
        <v>3586</v>
      </c>
      <c r="D1130" s="111" t="s">
        <v>2880</v>
      </c>
      <c r="E1130" s="105" t="s">
        <v>2988</v>
      </c>
      <c r="F1130" s="81"/>
      <c r="G1130" s="81"/>
      <c r="I1130" s="38" t="str">
        <f t="shared" si="102"/>
        <v/>
      </c>
      <c r="K1130" s="38" t="e">
        <f t="shared" si="103"/>
        <v>#NUM!</v>
      </c>
      <c r="L1130" s="38" t="e">
        <f t="shared" si="104"/>
        <v>#NUM!</v>
      </c>
      <c r="N1130" s="38" t="str">
        <f t="shared" si="105"/>
        <v/>
      </c>
      <c r="P1130" s="38" t="e">
        <f t="shared" si="106"/>
        <v>#NUM!</v>
      </c>
      <c r="Q1130" s="38" t="e">
        <f t="shared" si="107"/>
        <v>#NUM!</v>
      </c>
    </row>
    <row r="1131" spans="1:17" ht="17.399999999999999" x14ac:dyDescent="0.2">
      <c r="A1131" s="81" t="s">
        <v>2476</v>
      </c>
      <c r="B1131" s="105" t="s">
        <v>361</v>
      </c>
      <c r="C1131" s="105" t="s">
        <v>3586</v>
      </c>
      <c r="D1131" s="111" t="s">
        <v>2883</v>
      </c>
      <c r="E1131" s="105" t="s">
        <v>2884</v>
      </c>
      <c r="F1131" s="81"/>
      <c r="G1131" s="81"/>
      <c r="I1131" s="38" t="str">
        <f t="shared" si="102"/>
        <v/>
      </c>
      <c r="K1131" s="38" t="e">
        <f t="shared" si="103"/>
        <v>#NUM!</v>
      </c>
      <c r="L1131" s="38" t="e">
        <f t="shared" si="104"/>
        <v>#NUM!</v>
      </c>
      <c r="N1131" s="38" t="str">
        <f t="shared" si="105"/>
        <v/>
      </c>
      <c r="P1131" s="38" t="e">
        <f t="shared" si="106"/>
        <v>#NUM!</v>
      </c>
      <c r="Q1131" s="38" t="e">
        <f t="shared" si="107"/>
        <v>#NUM!</v>
      </c>
    </row>
    <row r="1132" spans="1:17" ht="17.399999999999999" x14ac:dyDescent="0.2">
      <c r="A1132" s="81" t="s">
        <v>2476</v>
      </c>
      <c r="B1132" s="105" t="s">
        <v>361</v>
      </c>
      <c r="C1132" s="105" t="s">
        <v>3586</v>
      </c>
      <c r="D1132" s="111" t="s">
        <v>2885</v>
      </c>
      <c r="E1132" s="105" t="s">
        <v>2886</v>
      </c>
      <c r="F1132" s="81"/>
      <c r="G1132" s="81"/>
      <c r="I1132" s="38" t="str">
        <f t="shared" si="102"/>
        <v/>
      </c>
      <c r="K1132" s="38" t="e">
        <f t="shared" si="103"/>
        <v>#NUM!</v>
      </c>
      <c r="L1132" s="38" t="e">
        <f t="shared" si="104"/>
        <v>#NUM!</v>
      </c>
      <c r="N1132" s="38" t="str">
        <f t="shared" si="105"/>
        <v/>
      </c>
      <c r="P1132" s="38" t="e">
        <f t="shared" si="106"/>
        <v>#NUM!</v>
      </c>
      <c r="Q1132" s="38" t="e">
        <f t="shared" si="107"/>
        <v>#NUM!</v>
      </c>
    </row>
    <row r="1133" spans="1:17" ht="17.399999999999999" x14ac:dyDescent="0.2">
      <c r="A1133" s="81" t="s">
        <v>2476</v>
      </c>
      <c r="B1133" s="105" t="s">
        <v>361</v>
      </c>
      <c r="C1133" s="105" t="s">
        <v>3821</v>
      </c>
      <c r="D1133" s="111" t="s">
        <v>3822</v>
      </c>
      <c r="E1133" s="105" t="s">
        <v>3823</v>
      </c>
      <c r="F1133" s="81"/>
      <c r="G1133" s="81"/>
      <c r="I1133" s="38" t="str">
        <f t="shared" si="102"/>
        <v/>
      </c>
      <c r="K1133" s="38" t="e">
        <f t="shared" si="103"/>
        <v>#NUM!</v>
      </c>
      <c r="L1133" s="38" t="e">
        <f t="shared" si="104"/>
        <v>#NUM!</v>
      </c>
      <c r="N1133" s="38" t="str">
        <f t="shared" si="105"/>
        <v/>
      </c>
      <c r="P1133" s="38" t="e">
        <f t="shared" si="106"/>
        <v>#NUM!</v>
      </c>
      <c r="Q1133" s="38" t="e">
        <f t="shared" si="107"/>
        <v>#NUM!</v>
      </c>
    </row>
    <row r="1134" spans="1:17" ht="17.399999999999999" x14ac:dyDescent="0.2">
      <c r="A1134" s="81" t="s">
        <v>2476</v>
      </c>
      <c r="B1134" s="105" t="s">
        <v>361</v>
      </c>
      <c r="C1134" s="105" t="s">
        <v>3821</v>
      </c>
      <c r="D1134" s="111" t="s">
        <v>3824</v>
      </c>
      <c r="E1134" s="105" t="s">
        <v>3825</v>
      </c>
      <c r="F1134" s="81"/>
      <c r="G1134" s="81"/>
      <c r="I1134" s="38" t="str">
        <f t="shared" si="102"/>
        <v/>
      </c>
      <c r="K1134" s="38" t="e">
        <f t="shared" si="103"/>
        <v>#NUM!</v>
      </c>
      <c r="L1134" s="38" t="e">
        <f t="shared" si="104"/>
        <v>#NUM!</v>
      </c>
      <c r="N1134" s="38" t="str">
        <f t="shared" si="105"/>
        <v/>
      </c>
      <c r="P1134" s="38" t="e">
        <f t="shared" si="106"/>
        <v>#NUM!</v>
      </c>
      <c r="Q1134" s="38" t="e">
        <f t="shared" si="107"/>
        <v>#NUM!</v>
      </c>
    </row>
    <row r="1135" spans="1:17" ht="17.399999999999999" x14ac:dyDescent="0.2">
      <c r="A1135" s="81" t="s">
        <v>2476</v>
      </c>
      <c r="B1135" s="105" t="s">
        <v>361</v>
      </c>
      <c r="C1135" s="105" t="s">
        <v>3594</v>
      </c>
      <c r="D1135" s="111" t="s">
        <v>1075</v>
      </c>
      <c r="E1135" s="105" t="s">
        <v>2492</v>
      </c>
      <c r="F1135" s="81"/>
      <c r="G1135" s="81"/>
      <c r="I1135" s="38" t="str">
        <f t="shared" si="102"/>
        <v/>
      </c>
      <c r="K1135" s="38" t="e">
        <f t="shared" si="103"/>
        <v>#NUM!</v>
      </c>
      <c r="L1135" s="38" t="e">
        <f t="shared" si="104"/>
        <v>#NUM!</v>
      </c>
      <c r="N1135" s="38" t="str">
        <f t="shared" si="105"/>
        <v/>
      </c>
      <c r="P1135" s="38" t="e">
        <f t="shared" si="106"/>
        <v>#NUM!</v>
      </c>
      <c r="Q1135" s="38" t="e">
        <f t="shared" si="107"/>
        <v>#NUM!</v>
      </c>
    </row>
    <row r="1136" spans="1:17" ht="17.399999999999999" x14ac:dyDescent="0.2">
      <c r="A1136" s="81" t="s">
        <v>2476</v>
      </c>
      <c r="B1136" s="105" t="s">
        <v>361</v>
      </c>
      <c r="C1136" s="105" t="s">
        <v>3594</v>
      </c>
      <c r="D1136" s="111" t="s">
        <v>1076</v>
      </c>
      <c r="E1136" s="105" t="s">
        <v>421</v>
      </c>
      <c r="F1136" s="81"/>
      <c r="G1136" s="81"/>
      <c r="I1136" s="38" t="str">
        <f t="shared" si="102"/>
        <v/>
      </c>
      <c r="K1136" s="38" t="e">
        <f t="shared" si="103"/>
        <v>#NUM!</v>
      </c>
      <c r="L1136" s="38" t="e">
        <f t="shared" si="104"/>
        <v>#NUM!</v>
      </c>
      <c r="N1136" s="38" t="str">
        <f t="shared" si="105"/>
        <v/>
      </c>
      <c r="P1136" s="38" t="e">
        <f t="shared" si="106"/>
        <v>#NUM!</v>
      </c>
      <c r="Q1136" s="38" t="e">
        <f t="shared" si="107"/>
        <v>#NUM!</v>
      </c>
    </row>
    <row r="1137" spans="1:17" ht="17.399999999999999" x14ac:dyDescent="0.2">
      <c r="A1137" s="81" t="s">
        <v>2476</v>
      </c>
      <c r="B1137" s="105" t="s">
        <v>361</v>
      </c>
      <c r="C1137" s="105" t="s">
        <v>3594</v>
      </c>
      <c r="D1137" s="111" t="s">
        <v>1077</v>
      </c>
      <c r="E1137" s="105" t="s">
        <v>422</v>
      </c>
      <c r="F1137" s="81"/>
      <c r="G1137" s="81"/>
      <c r="I1137" s="38" t="str">
        <f t="shared" si="102"/>
        <v/>
      </c>
      <c r="K1137" s="38" t="e">
        <f t="shared" si="103"/>
        <v>#NUM!</v>
      </c>
      <c r="L1137" s="38" t="e">
        <f t="shared" si="104"/>
        <v>#NUM!</v>
      </c>
      <c r="N1137" s="38" t="str">
        <f t="shared" si="105"/>
        <v/>
      </c>
      <c r="P1137" s="38" t="e">
        <f t="shared" si="106"/>
        <v>#NUM!</v>
      </c>
      <c r="Q1137" s="38" t="e">
        <f t="shared" si="107"/>
        <v>#NUM!</v>
      </c>
    </row>
    <row r="1138" spans="1:17" ht="17.399999999999999" x14ac:dyDescent="0.2">
      <c r="A1138" s="81" t="s">
        <v>2476</v>
      </c>
      <c r="B1138" s="105" t="s">
        <v>361</v>
      </c>
      <c r="C1138" s="105" t="s">
        <v>3594</v>
      </c>
      <c r="D1138" s="111" t="s">
        <v>3596</v>
      </c>
      <c r="E1138" s="105" t="s">
        <v>425</v>
      </c>
      <c r="F1138" s="81"/>
      <c r="G1138" s="81"/>
      <c r="I1138" s="38" t="str">
        <f t="shared" si="102"/>
        <v/>
      </c>
      <c r="K1138" s="38" t="e">
        <f t="shared" si="103"/>
        <v>#NUM!</v>
      </c>
      <c r="L1138" s="38" t="e">
        <f t="shared" si="104"/>
        <v>#NUM!</v>
      </c>
      <c r="N1138" s="38" t="str">
        <f t="shared" si="105"/>
        <v/>
      </c>
      <c r="P1138" s="38" t="e">
        <f t="shared" si="106"/>
        <v>#NUM!</v>
      </c>
      <c r="Q1138" s="38" t="e">
        <f t="shared" si="107"/>
        <v>#NUM!</v>
      </c>
    </row>
    <row r="1139" spans="1:17" ht="17.399999999999999" x14ac:dyDescent="0.2">
      <c r="A1139" s="81" t="s">
        <v>2476</v>
      </c>
      <c r="B1139" s="105" t="s">
        <v>361</v>
      </c>
      <c r="C1139" s="105" t="s">
        <v>3594</v>
      </c>
      <c r="D1139" s="111" t="s">
        <v>1083</v>
      </c>
      <c r="E1139" s="105" t="s">
        <v>2493</v>
      </c>
      <c r="F1139" s="81"/>
      <c r="G1139" s="81"/>
      <c r="I1139" s="38" t="str">
        <f t="shared" si="102"/>
        <v/>
      </c>
      <c r="K1139" s="38" t="e">
        <f t="shared" si="103"/>
        <v>#NUM!</v>
      </c>
      <c r="L1139" s="38" t="e">
        <f t="shared" si="104"/>
        <v>#NUM!</v>
      </c>
      <c r="N1139" s="38" t="str">
        <f t="shared" si="105"/>
        <v/>
      </c>
      <c r="P1139" s="38" t="e">
        <f t="shared" si="106"/>
        <v>#NUM!</v>
      </c>
      <c r="Q1139" s="38" t="e">
        <f t="shared" si="107"/>
        <v>#NUM!</v>
      </c>
    </row>
    <row r="1140" spans="1:17" ht="17.399999999999999" x14ac:dyDescent="0.2">
      <c r="A1140" s="81" t="s">
        <v>2476</v>
      </c>
      <c r="B1140" s="105" t="s">
        <v>361</v>
      </c>
      <c r="C1140" s="105" t="s">
        <v>3594</v>
      </c>
      <c r="D1140" s="111" t="s">
        <v>1087</v>
      </c>
      <c r="E1140" s="105" t="s">
        <v>852</v>
      </c>
      <c r="F1140" s="81"/>
      <c r="G1140" s="81"/>
      <c r="I1140" s="38" t="str">
        <f t="shared" si="102"/>
        <v/>
      </c>
      <c r="K1140" s="38" t="e">
        <f t="shared" si="103"/>
        <v>#NUM!</v>
      </c>
      <c r="L1140" s="38" t="e">
        <f t="shared" si="104"/>
        <v>#NUM!</v>
      </c>
      <c r="N1140" s="38" t="str">
        <f t="shared" si="105"/>
        <v/>
      </c>
      <c r="P1140" s="38" t="e">
        <f t="shared" si="106"/>
        <v>#NUM!</v>
      </c>
      <c r="Q1140" s="38" t="e">
        <f t="shared" si="107"/>
        <v>#NUM!</v>
      </c>
    </row>
    <row r="1141" spans="1:17" ht="17.399999999999999" x14ac:dyDescent="0.2">
      <c r="A1141" s="81" t="s">
        <v>2476</v>
      </c>
      <c r="B1141" s="105" t="s">
        <v>361</v>
      </c>
      <c r="C1141" s="105" t="s">
        <v>3594</v>
      </c>
      <c r="D1141" s="111" t="s">
        <v>1088</v>
      </c>
      <c r="E1141" s="105" t="s">
        <v>2495</v>
      </c>
      <c r="F1141" s="81"/>
      <c r="G1141" s="81"/>
      <c r="I1141" s="38" t="str">
        <f t="shared" si="102"/>
        <v/>
      </c>
      <c r="K1141" s="38" t="e">
        <f t="shared" si="103"/>
        <v>#NUM!</v>
      </c>
      <c r="L1141" s="38" t="e">
        <f t="shared" si="104"/>
        <v>#NUM!</v>
      </c>
      <c r="N1141" s="38" t="str">
        <f t="shared" si="105"/>
        <v/>
      </c>
      <c r="P1141" s="38" t="e">
        <f t="shared" si="106"/>
        <v>#NUM!</v>
      </c>
      <c r="Q1141" s="38" t="e">
        <f t="shared" si="107"/>
        <v>#NUM!</v>
      </c>
    </row>
    <row r="1142" spans="1:17" ht="17.399999999999999" x14ac:dyDescent="0.2">
      <c r="A1142" s="81" t="s">
        <v>2476</v>
      </c>
      <c r="B1142" s="105" t="s">
        <v>361</v>
      </c>
      <c r="C1142" s="105" t="s">
        <v>3594</v>
      </c>
      <c r="D1142" s="111" t="s">
        <v>1089</v>
      </c>
      <c r="E1142" s="105" t="s">
        <v>2496</v>
      </c>
      <c r="F1142" s="81"/>
      <c r="G1142" s="81"/>
      <c r="I1142" s="38" t="str">
        <f t="shared" si="102"/>
        <v/>
      </c>
      <c r="K1142" s="38" t="e">
        <f t="shared" si="103"/>
        <v>#NUM!</v>
      </c>
      <c r="L1142" s="38" t="e">
        <f t="shared" si="104"/>
        <v>#NUM!</v>
      </c>
      <c r="N1142" s="38" t="str">
        <f t="shared" si="105"/>
        <v/>
      </c>
      <c r="P1142" s="38" t="e">
        <f t="shared" si="106"/>
        <v>#NUM!</v>
      </c>
      <c r="Q1142" s="38" t="e">
        <f t="shared" si="107"/>
        <v>#NUM!</v>
      </c>
    </row>
    <row r="1143" spans="1:17" ht="17.399999999999999" x14ac:dyDescent="0.2">
      <c r="A1143" s="81" t="s">
        <v>2476</v>
      </c>
      <c r="B1143" s="105" t="s">
        <v>361</v>
      </c>
      <c r="C1143" s="105" t="s">
        <v>3594</v>
      </c>
      <c r="D1143" s="111" t="s">
        <v>1090</v>
      </c>
      <c r="E1143" s="105" t="s">
        <v>2497</v>
      </c>
      <c r="F1143" s="81"/>
      <c r="G1143" s="81"/>
      <c r="I1143" s="38" t="str">
        <f t="shared" si="102"/>
        <v/>
      </c>
      <c r="K1143" s="38" t="e">
        <f t="shared" si="103"/>
        <v>#NUM!</v>
      </c>
      <c r="L1143" s="38" t="e">
        <f t="shared" si="104"/>
        <v>#NUM!</v>
      </c>
      <c r="N1143" s="38" t="str">
        <f t="shared" si="105"/>
        <v/>
      </c>
      <c r="P1143" s="38" t="e">
        <f t="shared" si="106"/>
        <v>#NUM!</v>
      </c>
      <c r="Q1143" s="38" t="e">
        <f t="shared" si="107"/>
        <v>#NUM!</v>
      </c>
    </row>
    <row r="1144" spans="1:17" ht="17.399999999999999" x14ac:dyDescent="0.2">
      <c r="A1144" s="81" t="s">
        <v>2476</v>
      </c>
      <c r="B1144" s="105" t="s">
        <v>361</v>
      </c>
      <c r="C1144" s="105" t="s">
        <v>3594</v>
      </c>
      <c r="D1144" s="111" t="s">
        <v>1091</v>
      </c>
      <c r="E1144" s="105" t="s">
        <v>2498</v>
      </c>
      <c r="F1144" s="81"/>
      <c r="G1144" s="81"/>
      <c r="I1144" s="38" t="str">
        <f t="shared" si="102"/>
        <v/>
      </c>
      <c r="K1144" s="38" t="e">
        <f t="shared" si="103"/>
        <v>#NUM!</v>
      </c>
      <c r="L1144" s="38" t="e">
        <f t="shared" si="104"/>
        <v>#NUM!</v>
      </c>
      <c r="N1144" s="38" t="str">
        <f t="shared" si="105"/>
        <v/>
      </c>
      <c r="P1144" s="38" t="e">
        <f t="shared" si="106"/>
        <v>#NUM!</v>
      </c>
      <c r="Q1144" s="38" t="e">
        <f t="shared" si="107"/>
        <v>#NUM!</v>
      </c>
    </row>
    <row r="1145" spans="1:17" ht="17.399999999999999" x14ac:dyDescent="0.2">
      <c r="A1145" s="81" t="s">
        <v>2476</v>
      </c>
      <c r="B1145" s="105" t="s">
        <v>361</v>
      </c>
      <c r="C1145" s="105" t="s">
        <v>3594</v>
      </c>
      <c r="D1145" s="111" t="s">
        <v>1092</v>
      </c>
      <c r="E1145" s="105" t="s">
        <v>2499</v>
      </c>
      <c r="F1145" s="81"/>
      <c r="G1145" s="81"/>
      <c r="I1145" s="38" t="str">
        <f t="shared" si="102"/>
        <v/>
      </c>
      <c r="K1145" s="38" t="e">
        <f t="shared" si="103"/>
        <v>#NUM!</v>
      </c>
      <c r="L1145" s="38" t="e">
        <f t="shared" si="104"/>
        <v>#NUM!</v>
      </c>
      <c r="N1145" s="38" t="str">
        <f t="shared" si="105"/>
        <v/>
      </c>
      <c r="P1145" s="38" t="e">
        <f t="shared" si="106"/>
        <v>#NUM!</v>
      </c>
      <c r="Q1145" s="38" t="e">
        <f t="shared" si="107"/>
        <v>#NUM!</v>
      </c>
    </row>
    <row r="1146" spans="1:17" ht="17.399999999999999" x14ac:dyDescent="0.2">
      <c r="A1146" s="81" t="s">
        <v>2476</v>
      </c>
      <c r="B1146" s="105" t="s">
        <v>361</v>
      </c>
      <c r="C1146" s="105" t="s">
        <v>3594</v>
      </c>
      <c r="D1146" s="111" t="s">
        <v>2500</v>
      </c>
      <c r="E1146" s="105" t="s">
        <v>2501</v>
      </c>
      <c r="F1146" s="81"/>
      <c r="G1146" s="81"/>
      <c r="I1146" s="38" t="str">
        <f t="shared" si="102"/>
        <v/>
      </c>
      <c r="K1146" s="38" t="e">
        <f t="shared" si="103"/>
        <v>#NUM!</v>
      </c>
      <c r="L1146" s="38" t="e">
        <f t="shared" si="104"/>
        <v>#NUM!</v>
      </c>
      <c r="N1146" s="38" t="str">
        <f t="shared" si="105"/>
        <v/>
      </c>
      <c r="P1146" s="38" t="e">
        <f t="shared" si="106"/>
        <v>#NUM!</v>
      </c>
      <c r="Q1146" s="38" t="e">
        <f t="shared" si="107"/>
        <v>#NUM!</v>
      </c>
    </row>
    <row r="1147" spans="1:17" ht="17.399999999999999" x14ac:dyDescent="0.2">
      <c r="A1147" s="81" t="s">
        <v>2476</v>
      </c>
      <c r="B1147" s="105" t="s">
        <v>361</v>
      </c>
      <c r="C1147" s="105" t="s">
        <v>3594</v>
      </c>
      <c r="D1147" s="111" t="s">
        <v>1094</v>
      </c>
      <c r="E1147" s="105" t="s">
        <v>2502</v>
      </c>
      <c r="F1147" s="81"/>
      <c r="G1147" s="81"/>
      <c r="I1147" s="38" t="str">
        <f t="shared" si="102"/>
        <v/>
      </c>
      <c r="K1147" s="38" t="e">
        <f t="shared" si="103"/>
        <v>#NUM!</v>
      </c>
      <c r="L1147" s="38" t="e">
        <f t="shared" si="104"/>
        <v>#NUM!</v>
      </c>
      <c r="N1147" s="38" t="str">
        <f t="shared" si="105"/>
        <v/>
      </c>
      <c r="P1147" s="38" t="e">
        <f t="shared" si="106"/>
        <v>#NUM!</v>
      </c>
      <c r="Q1147" s="38" t="e">
        <f t="shared" si="107"/>
        <v>#NUM!</v>
      </c>
    </row>
    <row r="1148" spans="1:17" ht="17.399999999999999" x14ac:dyDescent="0.2">
      <c r="A1148" s="81" t="s">
        <v>2476</v>
      </c>
      <c r="B1148" s="105" t="s">
        <v>361</v>
      </c>
      <c r="C1148" s="105" t="s">
        <v>3594</v>
      </c>
      <c r="D1148" s="111" t="s">
        <v>2313</v>
      </c>
      <c r="E1148" s="105" t="s">
        <v>2314</v>
      </c>
      <c r="F1148" s="81"/>
      <c r="G1148" s="81"/>
      <c r="I1148" s="38" t="str">
        <f t="shared" si="102"/>
        <v/>
      </c>
      <c r="K1148" s="38" t="e">
        <f t="shared" si="103"/>
        <v>#NUM!</v>
      </c>
      <c r="L1148" s="38" t="e">
        <f t="shared" si="104"/>
        <v>#NUM!</v>
      </c>
      <c r="N1148" s="38" t="str">
        <f t="shared" si="105"/>
        <v/>
      </c>
      <c r="P1148" s="38" t="e">
        <f t="shared" si="106"/>
        <v>#NUM!</v>
      </c>
      <c r="Q1148" s="38" t="e">
        <f t="shared" si="107"/>
        <v>#NUM!</v>
      </c>
    </row>
    <row r="1149" spans="1:17" ht="17.399999999999999" x14ac:dyDescent="0.2">
      <c r="A1149" s="81" t="s">
        <v>2476</v>
      </c>
      <c r="B1149" s="105" t="s">
        <v>361</v>
      </c>
      <c r="C1149" s="105" t="s">
        <v>3594</v>
      </c>
      <c r="D1149" s="111" t="s">
        <v>2315</v>
      </c>
      <c r="E1149" s="105" t="s">
        <v>2316</v>
      </c>
      <c r="F1149" s="81"/>
      <c r="G1149" s="81"/>
      <c r="I1149" s="38" t="str">
        <f t="shared" si="102"/>
        <v/>
      </c>
      <c r="K1149" s="38" t="e">
        <f t="shared" si="103"/>
        <v>#NUM!</v>
      </c>
      <c r="L1149" s="38" t="e">
        <f t="shared" si="104"/>
        <v>#NUM!</v>
      </c>
      <c r="N1149" s="38" t="str">
        <f t="shared" si="105"/>
        <v/>
      </c>
      <c r="P1149" s="38" t="e">
        <f t="shared" si="106"/>
        <v>#NUM!</v>
      </c>
      <c r="Q1149" s="38" t="e">
        <f t="shared" si="107"/>
        <v>#NUM!</v>
      </c>
    </row>
    <row r="1150" spans="1:17" ht="17.399999999999999" x14ac:dyDescent="0.2">
      <c r="A1150" s="81" t="s">
        <v>2476</v>
      </c>
      <c r="B1150" s="105" t="s">
        <v>361</v>
      </c>
      <c r="C1150" s="105" t="s">
        <v>3594</v>
      </c>
      <c r="D1150" s="111" t="s">
        <v>2317</v>
      </c>
      <c r="E1150" s="105" t="s">
        <v>2318</v>
      </c>
      <c r="F1150" s="81"/>
      <c r="G1150" s="81"/>
      <c r="I1150" s="38" t="str">
        <f t="shared" si="102"/>
        <v/>
      </c>
      <c r="K1150" s="38" t="e">
        <f t="shared" si="103"/>
        <v>#NUM!</v>
      </c>
      <c r="L1150" s="38" t="e">
        <f t="shared" si="104"/>
        <v>#NUM!</v>
      </c>
      <c r="N1150" s="38" t="str">
        <f t="shared" si="105"/>
        <v/>
      </c>
      <c r="P1150" s="38" t="e">
        <f t="shared" si="106"/>
        <v>#NUM!</v>
      </c>
      <c r="Q1150" s="38" t="e">
        <f t="shared" si="107"/>
        <v>#NUM!</v>
      </c>
    </row>
    <row r="1151" spans="1:17" ht="17.399999999999999" x14ac:dyDescent="0.2">
      <c r="A1151" s="81" t="s">
        <v>2476</v>
      </c>
      <c r="B1151" s="105" t="s">
        <v>361</v>
      </c>
      <c r="C1151" s="105" t="s">
        <v>3594</v>
      </c>
      <c r="D1151" s="111" t="s">
        <v>5085</v>
      </c>
      <c r="E1151" s="105" t="s">
        <v>5086</v>
      </c>
      <c r="F1151" s="81"/>
      <c r="G1151" s="81"/>
      <c r="I1151" s="38" t="str">
        <f t="shared" si="102"/>
        <v/>
      </c>
      <c r="K1151" s="38" t="e">
        <f t="shared" si="103"/>
        <v>#NUM!</v>
      </c>
      <c r="L1151" s="38" t="e">
        <f t="shared" si="104"/>
        <v>#NUM!</v>
      </c>
      <c r="N1151" s="38" t="str">
        <f t="shared" si="105"/>
        <v/>
      </c>
      <c r="P1151" s="38" t="e">
        <f t="shared" si="106"/>
        <v>#NUM!</v>
      </c>
      <c r="Q1151" s="38" t="e">
        <f t="shared" si="107"/>
        <v>#NUM!</v>
      </c>
    </row>
    <row r="1152" spans="1:17" ht="17.399999999999999" x14ac:dyDescent="0.2">
      <c r="A1152" s="81" t="s">
        <v>2476</v>
      </c>
      <c r="B1152" s="105" t="s">
        <v>361</v>
      </c>
      <c r="C1152" s="105" t="s">
        <v>3594</v>
      </c>
      <c r="D1152" s="111" t="s">
        <v>5087</v>
      </c>
      <c r="E1152" s="105" t="s">
        <v>5088</v>
      </c>
      <c r="F1152" s="81"/>
      <c r="G1152" s="81"/>
      <c r="I1152" s="38" t="str">
        <f t="shared" si="102"/>
        <v/>
      </c>
      <c r="K1152" s="38" t="e">
        <f t="shared" si="103"/>
        <v>#NUM!</v>
      </c>
      <c r="L1152" s="38" t="e">
        <f t="shared" si="104"/>
        <v>#NUM!</v>
      </c>
      <c r="N1152" s="38" t="str">
        <f t="shared" si="105"/>
        <v/>
      </c>
      <c r="P1152" s="38" t="e">
        <f t="shared" si="106"/>
        <v>#NUM!</v>
      </c>
      <c r="Q1152" s="38" t="e">
        <f t="shared" si="107"/>
        <v>#NUM!</v>
      </c>
    </row>
    <row r="1153" spans="1:17" ht="17.399999999999999" x14ac:dyDescent="0.2">
      <c r="A1153" s="81" t="s">
        <v>2476</v>
      </c>
      <c r="B1153" s="105" t="s">
        <v>361</v>
      </c>
      <c r="C1153" s="105" t="s">
        <v>3594</v>
      </c>
      <c r="D1153" s="111" t="s">
        <v>5089</v>
      </c>
      <c r="E1153" s="105" t="s">
        <v>5090</v>
      </c>
      <c r="F1153" s="81"/>
      <c r="G1153" s="81"/>
      <c r="I1153" s="38" t="str">
        <f t="shared" si="102"/>
        <v/>
      </c>
      <c r="K1153" s="38" t="e">
        <f t="shared" si="103"/>
        <v>#NUM!</v>
      </c>
      <c r="L1153" s="38" t="e">
        <f t="shared" si="104"/>
        <v>#NUM!</v>
      </c>
      <c r="N1153" s="38" t="str">
        <f t="shared" si="105"/>
        <v/>
      </c>
      <c r="P1153" s="38" t="e">
        <f t="shared" si="106"/>
        <v>#NUM!</v>
      </c>
      <c r="Q1153" s="38" t="e">
        <f t="shared" si="107"/>
        <v>#NUM!</v>
      </c>
    </row>
    <row r="1154" spans="1:17" ht="17.399999999999999" x14ac:dyDescent="0.2">
      <c r="A1154" s="81" t="s">
        <v>2476</v>
      </c>
      <c r="B1154" s="105" t="s">
        <v>361</v>
      </c>
      <c r="C1154" s="105" t="s">
        <v>3594</v>
      </c>
      <c r="D1154" s="111" t="s">
        <v>5091</v>
      </c>
      <c r="E1154" s="105" t="s">
        <v>5092</v>
      </c>
      <c r="F1154" s="81"/>
      <c r="G1154" s="81"/>
      <c r="I1154" s="38" t="str">
        <f t="shared" si="102"/>
        <v/>
      </c>
      <c r="K1154" s="38" t="e">
        <f t="shared" si="103"/>
        <v>#NUM!</v>
      </c>
      <c r="L1154" s="38" t="e">
        <f t="shared" si="104"/>
        <v>#NUM!</v>
      </c>
      <c r="N1154" s="38" t="str">
        <f t="shared" si="105"/>
        <v/>
      </c>
      <c r="P1154" s="38" t="e">
        <f t="shared" si="106"/>
        <v>#NUM!</v>
      </c>
      <c r="Q1154" s="38" t="e">
        <f t="shared" si="107"/>
        <v>#NUM!</v>
      </c>
    </row>
    <row r="1155" spans="1:17" ht="17.399999999999999" x14ac:dyDescent="0.2">
      <c r="A1155" s="81" t="s">
        <v>2476</v>
      </c>
      <c r="B1155" s="105" t="s">
        <v>361</v>
      </c>
      <c r="C1155" s="105" t="s">
        <v>3594</v>
      </c>
      <c r="D1155" s="111" t="s">
        <v>5093</v>
      </c>
      <c r="E1155" s="105" t="s">
        <v>5094</v>
      </c>
      <c r="F1155" s="81"/>
      <c r="G1155" s="81"/>
      <c r="I1155" s="38" t="str">
        <f t="shared" ref="I1155:I1218" si="108">IF(F1155&lt;&gt;0,ROW(),"")</f>
        <v/>
      </c>
      <c r="K1155" s="38" t="e">
        <f t="shared" ref="K1155:K1218" si="109">IF(ROW()&gt;=MAX($I:$I),"",INDEX(E:E,SMALL($I:$I,ROW(E1154))))</f>
        <v>#NUM!</v>
      </c>
      <c r="L1155" s="38" t="e">
        <f t="shared" ref="L1155:L1218" si="110">IF(ROW()&gt;=MAX($I:$I),"",INDEX(F:F,SMALL($I:$I,ROW(F1154))))</f>
        <v>#NUM!</v>
      </c>
      <c r="N1155" s="38" t="str">
        <f t="shared" ref="N1155:N1218" si="111">IF(G1155&lt;&gt;0,ROW(),"")</f>
        <v/>
      </c>
      <c r="P1155" s="38" t="e">
        <f t="shared" ref="P1155:P1218" si="112">IF(ROW()&gt;=MAX($N:$N),"",INDEX(E:E,SMALL($N:$N,ROW(E1154))))</f>
        <v>#NUM!</v>
      </c>
      <c r="Q1155" s="38" t="e">
        <f t="shared" ref="Q1155:Q1218" si="113">IF(ROW()&gt;=MAX($N:$N),"",INDEX(G:G,SMALL($N:$N,ROW(G1154))))</f>
        <v>#NUM!</v>
      </c>
    </row>
    <row r="1156" spans="1:17" ht="17.399999999999999" x14ac:dyDescent="0.2">
      <c r="A1156" s="81" t="s">
        <v>2476</v>
      </c>
      <c r="B1156" s="105" t="s">
        <v>361</v>
      </c>
      <c r="C1156" s="105" t="s">
        <v>3594</v>
      </c>
      <c r="D1156" s="111" t="s">
        <v>5095</v>
      </c>
      <c r="E1156" s="105" t="s">
        <v>5096</v>
      </c>
      <c r="F1156" s="81"/>
      <c r="G1156" s="81"/>
      <c r="I1156" s="38" t="str">
        <f t="shared" si="108"/>
        <v/>
      </c>
      <c r="K1156" s="38" t="e">
        <f t="shared" si="109"/>
        <v>#NUM!</v>
      </c>
      <c r="L1156" s="38" t="e">
        <f t="shared" si="110"/>
        <v>#NUM!</v>
      </c>
      <c r="N1156" s="38" t="str">
        <f t="shared" si="111"/>
        <v/>
      </c>
      <c r="P1156" s="38" t="e">
        <f t="shared" si="112"/>
        <v>#NUM!</v>
      </c>
      <c r="Q1156" s="38" t="e">
        <f t="shared" si="113"/>
        <v>#NUM!</v>
      </c>
    </row>
    <row r="1157" spans="1:17" ht="17.399999999999999" x14ac:dyDescent="0.2">
      <c r="A1157" s="81" t="s">
        <v>2476</v>
      </c>
      <c r="B1157" s="105" t="s">
        <v>361</v>
      </c>
      <c r="C1157" s="105" t="s">
        <v>3594</v>
      </c>
      <c r="D1157" s="111" t="s">
        <v>5097</v>
      </c>
      <c r="E1157" s="105" t="s">
        <v>5098</v>
      </c>
      <c r="F1157" s="81"/>
      <c r="G1157" s="81"/>
      <c r="I1157" s="38" t="str">
        <f t="shared" si="108"/>
        <v/>
      </c>
      <c r="K1157" s="38" t="e">
        <f t="shared" si="109"/>
        <v>#NUM!</v>
      </c>
      <c r="L1157" s="38" t="e">
        <f t="shared" si="110"/>
        <v>#NUM!</v>
      </c>
      <c r="N1157" s="38" t="str">
        <f t="shared" si="111"/>
        <v/>
      </c>
      <c r="P1157" s="38" t="e">
        <f t="shared" si="112"/>
        <v>#NUM!</v>
      </c>
      <c r="Q1157" s="38" t="e">
        <f t="shared" si="113"/>
        <v>#NUM!</v>
      </c>
    </row>
    <row r="1158" spans="1:17" ht="17.399999999999999" x14ac:dyDescent="0.2">
      <c r="A1158" s="81" t="s">
        <v>2476</v>
      </c>
      <c r="B1158" s="105" t="s">
        <v>361</v>
      </c>
      <c r="C1158" s="105" t="s">
        <v>3594</v>
      </c>
      <c r="D1158" s="111" t="s">
        <v>5099</v>
      </c>
      <c r="E1158" s="105" t="s">
        <v>5100</v>
      </c>
      <c r="F1158" s="81"/>
      <c r="G1158" s="81"/>
      <c r="I1158" s="38" t="str">
        <f t="shared" si="108"/>
        <v/>
      </c>
      <c r="K1158" s="38" t="e">
        <f t="shared" si="109"/>
        <v>#NUM!</v>
      </c>
      <c r="L1158" s="38" t="e">
        <f t="shared" si="110"/>
        <v>#NUM!</v>
      </c>
      <c r="N1158" s="38" t="str">
        <f t="shared" si="111"/>
        <v/>
      </c>
      <c r="P1158" s="38" t="e">
        <f t="shared" si="112"/>
        <v>#NUM!</v>
      </c>
      <c r="Q1158" s="38" t="e">
        <f t="shared" si="113"/>
        <v>#NUM!</v>
      </c>
    </row>
    <row r="1159" spans="1:17" ht="17.399999999999999" x14ac:dyDescent="0.2">
      <c r="A1159" s="81" t="s">
        <v>2476</v>
      </c>
      <c r="B1159" s="105" t="s">
        <v>361</v>
      </c>
      <c r="C1159" s="105" t="s">
        <v>3594</v>
      </c>
      <c r="D1159" s="111" t="s">
        <v>5101</v>
      </c>
      <c r="E1159" s="105" t="s">
        <v>5102</v>
      </c>
      <c r="F1159" s="81"/>
      <c r="G1159" s="81"/>
      <c r="I1159" s="38" t="str">
        <f t="shared" si="108"/>
        <v/>
      </c>
      <c r="K1159" s="38" t="e">
        <f t="shared" si="109"/>
        <v>#NUM!</v>
      </c>
      <c r="L1159" s="38" t="e">
        <f t="shared" si="110"/>
        <v>#NUM!</v>
      </c>
      <c r="N1159" s="38" t="str">
        <f t="shared" si="111"/>
        <v/>
      </c>
      <c r="P1159" s="38" t="e">
        <f t="shared" si="112"/>
        <v>#NUM!</v>
      </c>
      <c r="Q1159" s="38" t="e">
        <f t="shared" si="113"/>
        <v>#NUM!</v>
      </c>
    </row>
    <row r="1160" spans="1:17" ht="17.399999999999999" x14ac:dyDescent="0.2">
      <c r="A1160" s="81" t="s">
        <v>2476</v>
      </c>
      <c r="B1160" s="105" t="s">
        <v>361</v>
      </c>
      <c r="C1160" s="105" t="s">
        <v>3594</v>
      </c>
      <c r="D1160" s="111" t="s">
        <v>5103</v>
      </c>
      <c r="E1160" s="105" t="s">
        <v>5104</v>
      </c>
      <c r="F1160" s="81"/>
      <c r="G1160" s="81"/>
      <c r="I1160" s="38" t="str">
        <f t="shared" si="108"/>
        <v/>
      </c>
      <c r="K1160" s="38" t="e">
        <f t="shared" si="109"/>
        <v>#NUM!</v>
      </c>
      <c r="L1160" s="38" t="e">
        <f t="shared" si="110"/>
        <v>#NUM!</v>
      </c>
      <c r="N1160" s="38" t="str">
        <f t="shared" si="111"/>
        <v/>
      </c>
      <c r="P1160" s="38" t="e">
        <f t="shared" si="112"/>
        <v>#NUM!</v>
      </c>
      <c r="Q1160" s="38" t="e">
        <f t="shared" si="113"/>
        <v>#NUM!</v>
      </c>
    </row>
    <row r="1161" spans="1:17" ht="17.399999999999999" x14ac:dyDescent="0.2">
      <c r="A1161" s="81" t="s">
        <v>2476</v>
      </c>
      <c r="B1161" s="105" t="s">
        <v>361</v>
      </c>
      <c r="C1161" s="105" t="s">
        <v>3598</v>
      </c>
      <c r="D1161" s="111" t="s">
        <v>1097</v>
      </c>
      <c r="E1161" s="105" t="s">
        <v>430</v>
      </c>
      <c r="F1161" s="81"/>
      <c r="G1161" s="81"/>
      <c r="I1161" s="38" t="str">
        <f t="shared" si="108"/>
        <v/>
      </c>
      <c r="K1161" s="38" t="e">
        <f t="shared" si="109"/>
        <v>#NUM!</v>
      </c>
      <c r="L1161" s="38" t="e">
        <f t="shared" si="110"/>
        <v>#NUM!</v>
      </c>
      <c r="N1161" s="38" t="str">
        <f t="shared" si="111"/>
        <v/>
      </c>
      <c r="P1161" s="38" t="e">
        <f t="shared" si="112"/>
        <v>#NUM!</v>
      </c>
      <c r="Q1161" s="38" t="e">
        <f t="shared" si="113"/>
        <v>#NUM!</v>
      </c>
    </row>
    <row r="1162" spans="1:17" ht="17.399999999999999" x14ac:dyDescent="0.2">
      <c r="A1162" s="81" t="s">
        <v>2476</v>
      </c>
      <c r="B1162" s="105" t="s">
        <v>361</v>
      </c>
      <c r="C1162" s="105" t="s">
        <v>3598</v>
      </c>
      <c r="D1162" s="111" t="s">
        <v>1098</v>
      </c>
      <c r="E1162" s="105" t="s">
        <v>431</v>
      </c>
      <c r="F1162" s="81"/>
      <c r="G1162" s="81"/>
      <c r="I1162" s="38" t="str">
        <f t="shared" si="108"/>
        <v/>
      </c>
      <c r="K1162" s="38" t="e">
        <f t="shared" si="109"/>
        <v>#NUM!</v>
      </c>
      <c r="L1162" s="38" t="e">
        <f t="shared" si="110"/>
        <v>#NUM!</v>
      </c>
      <c r="N1162" s="38" t="str">
        <f t="shared" si="111"/>
        <v/>
      </c>
      <c r="P1162" s="38" t="e">
        <f t="shared" si="112"/>
        <v>#NUM!</v>
      </c>
      <c r="Q1162" s="38" t="e">
        <f t="shared" si="113"/>
        <v>#NUM!</v>
      </c>
    </row>
    <row r="1163" spans="1:17" ht="17.399999999999999" x14ac:dyDescent="0.2">
      <c r="A1163" s="81" t="s">
        <v>2476</v>
      </c>
      <c r="B1163" s="105" t="s">
        <v>361</v>
      </c>
      <c r="C1163" s="105" t="s">
        <v>3598</v>
      </c>
      <c r="D1163" s="111" t="s">
        <v>1099</v>
      </c>
      <c r="E1163" s="105" t="s">
        <v>432</v>
      </c>
      <c r="F1163" s="81"/>
      <c r="G1163" s="81"/>
      <c r="I1163" s="38" t="str">
        <f t="shared" si="108"/>
        <v/>
      </c>
      <c r="K1163" s="38" t="e">
        <f t="shared" si="109"/>
        <v>#NUM!</v>
      </c>
      <c r="L1163" s="38" t="e">
        <f t="shared" si="110"/>
        <v>#NUM!</v>
      </c>
      <c r="N1163" s="38" t="str">
        <f t="shared" si="111"/>
        <v/>
      </c>
      <c r="P1163" s="38" t="e">
        <f t="shared" si="112"/>
        <v>#NUM!</v>
      </c>
      <c r="Q1163" s="38" t="e">
        <f t="shared" si="113"/>
        <v>#NUM!</v>
      </c>
    </row>
    <row r="1164" spans="1:17" ht="17.399999999999999" x14ac:dyDescent="0.2">
      <c r="A1164" s="81" t="s">
        <v>2476</v>
      </c>
      <c r="B1164" s="105" t="s">
        <v>361</v>
      </c>
      <c r="C1164" s="105" t="s">
        <v>3598</v>
      </c>
      <c r="D1164" s="111" t="s">
        <v>1100</v>
      </c>
      <c r="E1164" s="105" t="s">
        <v>2503</v>
      </c>
      <c r="F1164" s="81"/>
      <c r="G1164" s="81"/>
      <c r="I1164" s="38" t="str">
        <f t="shared" si="108"/>
        <v/>
      </c>
      <c r="K1164" s="38" t="e">
        <f t="shared" si="109"/>
        <v>#NUM!</v>
      </c>
      <c r="L1164" s="38" t="e">
        <f t="shared" si="110"/>
        <v>#NUM!</v>
      </c>
      <c r="N1164" s="38" t="str">
        <f t="shared" si="111"/>
        <v/>
      </c>
      <c r="P1164" s="38" t="e">
        <f t="shared" si="112"/>
        <v>#NUM!</v>
      </c>
      <c r="Q1164" s="38" t="e">
        <f t="shared" si="113"/>
        <v>#NUM!</v>
      </c>
    </row>
    <row r="1165" spans="1:17" ht="17.399999999999999" x14ac:dyDescent="0.2">
      <c r="A1165" s="81" t="s">
        <v>2476</v>
      </c>
      <c r="B1165" s="105" t="s">
        <v>361</v>
      </c>
      <c r="C1165" s="105" t="s">
        <v>3598</v>
      </c>
      <c r="D1165" s="111" t="s">
        <v>1101</v>
      </c>
      <c r="E1165" s="105" t="s">
        <v>3364</v>
      </c>
      <c r="F1165" s="81"/>
      <c r="G1165" s="81"/>
      <c r="I1165" s="38" t="str">
        <f t="shared" si="108"/>
        <v/>
      </c>
      <c r="K1165" s="38" t="e">
        <f t="shared" si="109"/>
        <v>#NUM!</v>
      </c>
      <c r="L1165" s="38" t="e">
        <f t="shared" si="110"/>
        <v>#NUM!</v>
      </c>
      <c r="N1165" s="38" t="str">
        <f t="shared" si="111"/>
        <v/>
      </c>
      <c r="P1165" s="38" t="e">
        <f t="shared" si="112"/>
        <v>#NUM!</v>
      </c>
      <c r="Q1165" s="38" t="e">
        <f t="shared" si="113"/>
        <v>#NUM!</v>
      </c>
    </row>
    <row r="1166" spans="1:17" ht="17.399999999999999" x14ac:dyDescent="0.2">
      <c r="A1166" s="81" t="s">
        <v>2476</v>
      </c>
      <c r="B1166" s="105" t="s">
        <v>361</v>
      </c>
      <c r="C1166" s="105" t="s">
        <v>3598</v>
      </c>
      <c r="D1166" s="111" t="s">
        <v>1102</v>
      </c>
      <c r="E1166" s="105" t="s">
        <v>2504</v>
      </c>
      <c r="F1166" s="81"/>
      <c r="G1166" s="81"/>
      <c r="I1166" s="38" t="str">
        <f t="shared" si="108"/>
        <v/>
      </c>
      <c r="K1166" s="38" t="e">
        <f t="shared" si="109"/>
        <v>#NUM!</v>
      </c>
      <c r="L1166" s="38" t="e">
        <f t="shared" si="110"/>
        <v>#NUM!</v>
      </c>
      <c r="N1166" s="38" t="str">
        <f t="shared" si="111"/>
        <v/>
      </c>
      <c r="P1166" s="38" t="e">
        <f t="shared" si="112"/>
        <v>#NUM!</v>
      </c>
      <c r="Q1166" s="38" t="e">
        <f t="shared" si="113"/>
        <v>#NUM!</v>
      </c>
    </row>
    <row r="1167" spans="1:17" ht="17.399999999999999" x14ac:dyDescent="0.2">
      <c r="A1167" s="81" t="s">
        <v>2476</v>
      </c>
      <c r="B1167" s="105" t="s">
        <v>361</v>
      </c>
      <c r="C1167" s="105" t="s">
        <v>3598</v>
      </c>
      <c r="D1167" s="111" t="s">
        <v>1103</v>
      </c>
      <c r="E1167" s="105" t="s">
        <v>433</v>
      </c>
      <c r="F1167" s="81"/>
      <c r="G1167" s="81"/>
      <c r="I1167" s="38" t="str">
        <f t="shared" si="108"/>
        <v/>
      </c>
      <c r="K1167" s="38" t="e">
        <f t="shared" si="109"/>
        <v>#NUM!</v>
      </c>
      <c r="L1167" s="38" t="e">
        <f t="shared" si="110"/>
        <v>#NUM!</v>
      </c>
      <c r="N1167" s="38" t="str">
        <f t="shared" si="111"/>
        <v/>
      </c>
      <c r="P1167" s="38" t="e">
        <f t="shared" si="112"/>
        <v>#NUM!</v>
      </c>
      <c r="Q1167" s="38" t="e">
        <f t="shared" si="113"/>
        <v>#NUM!</v>
      </c>
    </row>
    <row r="1168" spans="1:17" ht="17.399999999999999" x14ac:dyDescent="0.2">
      <c r="A1168" s="81" t="s">
        <v>2476</v>
      </c>
      <c r="B1168" s="105" t="s">
        <v>361</v>
      </c>
      <c r="C1168" s="105" t="s">
        <v>3598</v>
      </c>
      <c r="D1168" s="111" t="s">
        <v>1104</v>
      </c>
      <c r="E1168" s="105" t="s">
        <v>2956</v>
      </c>
      <c r="F1168" s="81"/>
      <c r="G1168" s="81"/>
      <c r="I1168" s="38" t="str">
        <f t="shared" si="108"/>
        <v/>
      </c>
      <c r="K1168" s="38" t="e">
        <f t="shared" si="109"/>
        <v>#NUM!</v>
      </c>
      <c r="L1168" s="38" t="e">
        <f t="shared" si="110"/>
        <v>#NUM!</v>
      </c>
      <c r="N1168" s="38" t="str">
        <f t="shared" si="111"/>
        <v/>
      </c>
      <c r="P1168" s="38" t="e">
        <f t="shared" si="112"/>
        <v>#NUM!</v>
      </c>
      <c r="Q1168" s="38" t="e">
        <f t="shared" si="113"/>
        <v>#NUM!</v>
      </c>
    </row>
    <row r="1169" spans="1:17" ht="17.399999999999999" x14ac:dyDescent="0.2">
      <c r="A1169" s="81" t="s">
        <v>2476</v>
      </c>
      <c r="B1169" s="105" t="s">
        <v>361</v>
      </c>
      <c r="C1169" s="105" t="s">
        <v>3598</v>
      </c>
      <c r="D1169" s="111" t="s">
        <v>1105</v>
      </c>
      <c r="E1169" s="105" t="s">
        <v>434</v>
      </c>
      <c r="F1169" s="81"/>
      <c r="G1169" s="81"/>
      <c r="I1169" s="38" t="str">
        <f t="shared" si="108"/>
        <v/>
      </c>
      <c r="K1169" s="38" t="e">
        <f t="shared" si="109"/>
        <v>#NUM!</v>
      </c>
      <c r="L1169" s="38" t="e">
        <f t="shared" si="110"/>
        <v>#NUM!</v>
      </c>
      <c r="N1169" s="38" t="str">
        <f t="shared" si="111"/>
        <v/>
      </c>
      <c r="P1169" s="38" t="e">
        <f t="shared" si="112"/>
        <v>#NUM!</v>
      </c>
      <c r="Q1169" s="38" t="e">
        <f t="shared" si="113"/>
        <v>#NUM!</v>
      </c>
    </row>
    <row r="1170" spans="1:17" ht="17.399999999999999" x14ac:dyDescent="0.2">
      <c r="A1170" s="81" t="s">
        <v>2476</v>
      </c>
      <c r="B1170" s="105" t="s">
        <v>361</v>
      </c>
      <c r="C1170" s="105" t="s">
        <v>3598</v>
      </c>
      <c r="D1170" s="111" t="s">
        <v>1106</v>
      </c>
      <c r="E1170" s="105" t="s">
        <v>435</v>
      </c>
      <c r="F1170" s="81"/>
      <c r="G1170" s="81"/>
      <c r="I1170" s="38" t="str">
        <f t="shared" si="108"/>
        <v/>
      </c>
      <c r="K1170" s="38" t="e">
        <f t="shared" si="109"/>
        <v>#NUM!</v>
      </c>
      <c r="L1170" s="38" t="e">
        <f t="shared" si="110"/>
        <v>#NUM!</v>
      </c>
      <c r="N1170" s="38" t="str">
        <f t="shared" si="111"/>
        <v/>
      </c>
      <c r="P1170" s="38" t="e">
        <f t="shared" si="112"/>
        <v>#NUM!</v>
      </c>
      <c r="Q1170" s="38" t="e">
        <f t="shared" si="113"/>
        <v>#NUM!</v>
      </c>
    </row>
    <row r="1171" spans="1:17" ht="17.399999999999999" x14ac:dyDescent="0.2">
      <c r="A1171" s="81" t="s">
        <v>2476</v>
      </c>
      <c r="B1171" s="105" t="s">
        <v>361</v>
      </c>
      <c r="C1171" s="105" t="s">
        <v>3598</v>
      </c>
      <c r="D1171" s="111" t="s">
        <v>1107</v>
      </c>
      <c r="E1171" s="105" t="s">
        <v>436</v>
      </c>
      <c r="F1171" s="81"/>
      <c r="G1171" s="81"/>
      <c r="I1171" s="38" t="str">
        <f t="shared" si="108"/>
        <v/>
      </c>
      <c r="K1171" s="38" t="e">
        <f t="shared" si="109"/>
        <v>#NUM!</v>
      </c>
      <c r="L1171" s="38" t="e">
        <f t="shared" si="110"/>
        <v>#NUM!</v>
      </c>
      <c r="N1171" s="38" t="str">
        <f t="shared" si="111"/>
        <v/>
      </c>
      <c r="P1171" s="38" t="e">
        <f t="shared" si="112"/>
        <v>#NUM!</v>
      </c>
      <c r="Q1171" s="38" t="e">
        <f t="shared" si="113"/>
        <v>#NUM!</v>
      </c>
    </row>
    <row r="1172" spans="1:17" ht="17.399999999999999" x14ac:dyDescent="0.2">
      <c r="A1172" s="81" t="s">
        <v>2476</v>
      </c>
      <c r="B1172" s="105" t="s">
        <v>361</v>
      </c>
      <c r="C1172" s="105" t="s">
        <v>3598</v>
      </c>
      <c r="D1172" s="111" t="s">
        <v>1108</v>
      </c>
      <c r="E1172" s="105" t="s">
        <v>437</v>
      </c>
      <c r="F1172" s="81"/>
      <c r="G1172" s="81"/>
      <c r="I1172" s="38" t="str">
        <f t="shared" si="108"/>
        <v/>
      </c>
      <c r="K1172" s="38" t="e">
        <f t="shared" si="109"/>
        <v>#NUM!</v>
      </c>
      <c r="L1172" s="38" t="e">
        <f t="shared" si="110"/>
        <v>#NUM!</v>
      </c>
      <c r="N1172" s="38" t="str">
        <f t="shared" si="111"/>
        <v/>
      </c>
      <c r="P1172" s="38" t="e">
        <f t="shared" si="112"/>
        <v>#NUM!</v>
      </c>
      <c r="Q1172" s="38" t="e">
        <f t="shared" si="113"/>
        <v>#NUM!</v>
      </c>
    </row>
    <row r="1173" spans="1:17" ht="17.399999999999999" x14ac:dyDescent="0.2">
      <c r="A1173" s="81" t="s">
        <v>2476</v>
      </c>
      <c r="B1173" s="105" t="s">
        <v>361</v>
      </c>
      <c r="C1173" s="105" t="s">
        <v>3598</v>
      </c>
      <c r="D1173" s="111" t="s">
        <v>1109</v>
      </c>
      <c r="E1173" s="105" t="s">
        <v>438</v>
      </c>
      <c r="F1173" s="81"/>
      <c r="G1173" s="81"/>
      <c r="I1173" s="38" t="str">
        <f t="shared" si="108"/>
        <v/>
      </c>
      <c r="K1173" s="38" t="e">
        <f t="shared" si="109"/>
        <v>#NUM!</v>
      </c>
      <c r="L1173" s="38" t="e">
        <f t="shared" si="110"/>
        <v>#NUM!</v>
      </c>
      <c r="N1173" s="38" t="str">
        <f t="shared" si="111"/>
        <v/>
      </c>
      <c r="P1173" s="38" t="e">
        <f t="shared" si="112"/>
        <v>#NUM!</v>
      </c>
      <c r="Q1173" s="38" t="e">
        <f t="shared" si="113"/>
        <v>#NUM!</v>
      </c>
    </row>
    <row r="1174" spans="1:17" ht="17.399999999999999" x14ac:dyDescent="0.2">
      <c r="A1174" s="81" t="s">
        <v>2476</v>
      </c>
      <c r="B1174" s="105" t="s">
        <v>361</v>
      </c>
      <c r="C1174" s="105" t="s">
        <v>3598</v>
      </c>
      <c r="D1174" s="111" t="s">
        <v>1110</v>
      </c>
      <c r="E1174" s="105" t="s">
        <v>439</v>
      </c>
      <c r="F1174" s="81"/>
      <c r="G1174" s="81"/>
      <c r="I1174" s="38" t="str">
        <f t="shared" si="108"/>
        <v/>
      </c>
      <c r="K1174" s="38" t="e">
        <f t="shared" si="109"/>
        <v>#NUM!</v>
      </c>
      <c r="L1174" s="38" t="e">
        <f t="shared" si="110"/>
        <v>#NUM!</v>
      </c>
      <c r="N1174" s="38" t="str">
        <f t="shared" si="111"/>
        <v/>
      </c>
      <c r="P1174" s="38" t="e">
        <f t="shared" si="112"/>
        <v>#NUM!</v>
      </c>
      <c r="Q1174" s="38" t="e">
        <f t="shared" si="113"/>
        <v>#NUM!</v>
      </c>
    </row>
    <row r="1175" spans="1:17" ht="17.399999999999999" x14ac:dyDescent="0.2">
      <c r="A1175" s="81" t="s">
        <v>2476</v>
      </c>
      <c r="B1175" s="105" t="s">
        <v>361</v>
      </c>
      <c r="C1175" s="105" t="s">
        <v>3598</v>
      </c>
      <c r="D1175" s="111" t="s">
        <v>1111</v>
      </c>
      <c r="E1175" s="105" t="s">
        <v>440</v>
      </c>
      <c r="F1175" s="81"/>
      <c r="G1175" s="81"/>
      <c r="I1175" s="38" t="str">
        <f t="shared" si="108"/>
        <v/>
      </c>
      <c r="K1175" s="38" t="e">
        <f t="shared" si="109"/>
        <v>#NUM!</v>
      </c>
      <c r="L1175" s="38" t="e">
        <f t="shared" si="110"/>
        <v>#NUM!</v>
      </c>
      <c r="N1175" s="38" t="str">
        <f t="shared" si="111"/>
        <v/>
      </c>
      <c r="P1175" s="38" t="e">
        <f t="shared" si="112"/>
        <v>#NUM!</v>
      </c>
      <c r="Q1175" s="38" t="e">
        <f t="shared" si="113"/>
        <v>#NUM!</v>
      </c>
    </row>
    <row r="1176" spans="1:17" ht="17.399999999999999" x14ac:dyDescent="0.2">
      <c r="A1176" s="81" t="s">
        <v>2476</v>
      </c>
      <c r="B1176" s="105" t="s">
        <v>361</v>
      </c>
      <c r="C1176" s="105" t="s">
        <v>3598</v>
      </c>
      <c r="D1176" s="111" t="s">
        <v>1112</v>
      </c>
      <c r="E1176" s="105" t="s">
        <v>441</v>
      </c>
      <c r="F1176" s="81"/>
      <c r="G1176" s="81"/>
      <c r="I1176" s="38" t="str">
        <f t="shared" si="108"/>
        <v/>
      </c>
      <c r="K1176" s="38" t="e">
        <f t="shared" si="109"/>
        <v>#NUM!</v>
      </c>
      <c r="L1176" s="38" t="e">
        <f t="shared" si="110"/>
        <v>#NUM!</v>
      </c>
      <c r="N1176" s="38" t="str">
        <f t="shared" si="111"/>
        <v/>
      </c>
      <c r="P1176" s="38" t="e">
        <f t="shared" si="112"/>
        <v>#NUM!</v>
      </c>
      <c r="Q1176" s="38" t="e">
        <f t="shared" si="113"/>
        <v>#NUM!</v>
      </c>
    </row>
    <row r="1177" spans="1:17" ht="17.399999999999999" x14ac:dyDescent="0.2">
      <c r="A1177" s="81" t="s">
        <v>2476</v>
      </c>
      <c r="B1177" s="105" t="s">
        <v>361</v>
      </c>
      <c r="C1177" s="105" t="s">
        <v>3598</v>
      </c>
      <c r="D1177" s="111" t="s">
        <v>1113</v>
      </c>
      <c r="E1177" s="105" t="s">
        <v>442</v>
      </c>
      <c r="F1177" s="81"/>
      <c r="G1177" s="81"/>
      <c r="I1177" s="38" t="str">
        <f t="shared" si="108"/>
        <v/>
      </c>
      <c r="K1177" s="38" t="e">
        <f t="shared" si="109"/>
        <v>#NUM!</v>
      </c>
      <c r="L1177" s="38" t="e">
        <f t="shared" si="110"/>
        <v>#NUM!</v>
      </c>
      <c r="N1177" s="38" t="str">
        <f t="shared" si="111"/>
        <v/>
      </c>
      <c r="P1177" s="38" t="e">
        <f t="shared" si="112"/>
        <v>#NUM!</v>
      </c>
      <c r="Q1177" s="38" t="e">
        <f t="shared" si="113"/>
        <v>#NUM!</v>
      </c>
    </row>
    <row r="1178" spans="1:17" ht="17.399999999999999" x14ac:dyDescent="0.2">
      <c r="A1178" s="81" t="s">
        <v>2476</v>
      </c>
      <c r="B1178" s="105" t="s">
        <v>361</v>
      </c>
      <c r="C1178" s="105" t="s">
        <v>3598</v>
      </c>
      <c r="D1178" s="111" t="s">
        <v>1114</v>
      </c>
      <c r="E1178" s="105" t="s">
        <v>443</v>
      </c>
      <c r="F1178" s="81"/>
      <c r="G1178" s="81"/>
      <c r="I1178" s="38" t="str">
        <f t="shared" si="108"/>
        <v/>
      </c>
      <c r="K1178" s="38" t="e">
        <f t="shared" si="109"/>
        <v>#NUM!</v>
      </c>
      <c r="L1178" s="38" t="e">
        <f t="shared" si="110"/>
        <v>#NUM!</v>
      </c>
      <c r="N1178" s="38" t="str">
        <f t="shared" si="111"/>
        <v/>
      </c>
      <c r="P1178" s="38" t="e">
        <f t="shared" si="112"/>
        <v>#NUM!</v>
      </c>
      <c r="Q1178" s="38" t="e">
        <f t="shared" si="113"/>
        <v>#NUM!</v>
      </c>
    </row>
    <row r="1179" spans="1:17" ht="17.399999999999999" x14ac:dyDescent="0.2">
      <c r="A1179" s="81" t="s">
        <v>2476</v>
      </c>
      <c r="B1179" s="105" t="s">
        <v>361</v>
      </c>
      <c r="C1179" s="105" t="s">
        <v>3585</v>
      </c>
      <c r="D1179" s="111" t="s">
        <v>1012</v>
      </c>
      <c r="E1179" s="105" t="s">
        <v>872</v>
      </c>
      <c r="F1179" s="81"/>
      <c r="G1179" s="81"/>
      <c r="I1179" s="38" t="str">
        <f t="shared" si="108"/>
        <v/>
      </c>
      <c r="K1179" s="38" t="e">
        <f t="shared" si="109"/>
        <v>#NUM!</v>
      </c>
      <c r="L1179" s="38" t="e">
        <f t="shared" si="110"/>
        <v>#NUM!</v>
      </c>
      <c r="N1179" s="38" t="str">
        <f t="shared" si="111"/>
        <v/>
      </c>
      <c r="P1179" s="38" t="e">
        <f t="shared" si="112"/>
        <v>#NUM!</v>
      </c>
      <c r="Q1179" s="38" t="e">
        <f t="shared" si="113"/>
        <v>#NUM!</v>
      </c>
    </row>
    <row r="1180" spans="1:17" ht="17.399999999999999" x14ac:dyDescent="0.2">
      <c r="A1180" s="81" t="s">
        <v>2476</v>
      </c>
      <c r="B1180" s="105" t="s">
        <v>361</v>
      </c>
      <c r="C1180" s="105" t="s">
        <v>3585</v>
      </c>
      <c r="D1180" s="111" t="s">
        <v>1013</v>
      </c>
      <c r="E1180" s="105" t="s">
        <v>873</v>
      </c>
      <c r="F1180" s="81"/>
      <c r="G1180" s="81"/>
      <c r="I1180" s="38" t="str">
        <f t="shared" si="108"/>
        <v/>
      </c>
      <c r="K1180" s="38" t="e">
        <f t="shared" si="109"/>
        <v>#NUM!</v>
      </c>
      <c r="L1180" s="38" t="e">
        <f t="shared" si="110"/>
        <v>#NUM!</v>
      </c>
      <c r="N1180" s="38" t="str">
        <f t="shared" si="111"/>
        <v/>
      </c>
      <c r="P1180" s="38" t="e">
        <f t="shared" si="112"/>
        <v>#NUM!</v>
      </c>
      <c r="Q1180" s="38" t="e">
        <f t="shared" si="113"/>
        <v>#NUM!</v>
      </c>
    </row>
    <row r="1181" spans="1:17" ht="17.399999999999999" x14ac:dyDescent="0.2">
      <c r="A1181" s="81" t="s">
        <v>2476</v>
      </c>
      <c r="B1181" s="105" t="s">
        <v>361</v>
      </c>
      <c r="C1181" s="105" t="s">
        <v>3585</v>
      </c>
      <c r="D1181" s="111" t="s">
        <v>2173</v>
      </c>
      <c r="E1181" s="105" t="s">
        <v>984</v>
      </c>
      <c r="F1181" s="81"/>
      <c r="G1181" s="81"/>
      <c r="I1181" s="38" t="str">
        <f t="shared" si="108"/>
        <v/>
      </c>
      <c r="K1181" s="38" t="e">
        <f t="shared" si="109"/>
        <v>#NUM!</v>
      </c>
      <c r="L1181" s="38" t="e">
        <f t="shared" si="110"/>
        <v>#NUM!</v>
      </c>
      <c r="N1181" s="38" t="str">
        <f t="shared" si="111"/>
        <v/>
      </c>
      <c r="P1181" s="38" t="e">
        <f t="shared" si="112"/>
        <v>#NUM!</v>
      </c>
      <c r="Q1181" s="38" t="e">
        <f t="shared" si="113"/>
        <v>#NUM!</v>
      </c>
    </row>
    <row r="1182" spans="1:17" ht="17.399999999999999" x14ac:dyDescent="0.2">
      <c r="A1182" s="81" t="s">
        <v>2476</v>
      </c>
      <c r="B1182" s="105" t="s">
        <v>361</v>
      </c>
      <c r="C1182" s="105" t="s">
        <v>3585</v>
      </c>
      <c r="D1182" s="111" t="s">
        <v>3737</v>
      </c>
      <c r="E1182" s="105" t="s">
        <v>2622</v>
      </c>
      <c r="F1182" s="81"/>
      <c r="G1182" s="81"/>
      <c r="I1182" s="38" t="str">
        <f t="shared" si="108"/>
        <v/>
      </c>
      <c r="K1182" s="38" t="e">
        <f t="shared" si="109"/>
        <v>#NUM!</v>
      </c>
      <c r="L1182" s="38" t="e">
        <f t="shared" si="110"/>
        <v>#NUM!</v>
      </c>
      <c r="N1182" s="38" t="str">
        <f t="shared" si="111"/>
        <v/>
      </c>
      <c r="P1182" s="38" t="e">
        <f t="shared" si="112"/>
        <v>#NUM!</v>
      </c>
      <c r="Q1182" s="38" t="e">
        <f t="shared" si="113"/>
        <v>#NUM!</v>
      </c>
    </row>
    <row r="1183" spans="1:17" ht="17.399999999999999" x14ac:dyDescent="0.2">
      <c r="A1183" s="81" t="s">
        <v>2476</v>
      </c>
      <c r="B1183" s="105" t="s">
        <v>361</v>
      </c>
      <c r="C1183" s="105" t="s">
        <v>3585</v>
      </c>
      <c r="D1183" s="111" t="s">
        <v>2174</v>
      </c>
      <c r="E1183" s="105" t="s">
        <v>985</v>
      </c>
      <c r="F1183" s="81"/>
      <c r="G1183" s="81"/>
      <c r="I1183" s="38" t="str">
        <f t="shared" si="108"/>
        <v/>
      </c>
      <c r="K1183" s="38" t="e">
        <f t="shared" si="109"/>
        <v>#NUM!</v>
      </c>
      <c r="L1183" s="38" t="e">
        <f t="shared" si="110"/>
        <v>#NUM!</v>
      </c>
      <c r="N1183" s="38" t="str">
        <f t="shared" si="111"/>
        <v/>
      </c>
      <c r="P1183" s="38" t="e">
        <f t="shared" si="112"/>
        <v>#NUM!</v>
      </c>
      <c r="Q1183" s="38" t="e">
        <f t="shared" si="113"/>
        <v>#NUM!</v>
      </c>
    </row>
    <row r="1184" spans="1:17" ht="17.399999999999999" x14ac:dyDescent="0.2">
      <c r="A1184" s="81" t="s">
        <v>2476</v>
      </c>
      <c r="B1184" s="105" t="s">
        <v>361</v>
      </c>
      <c r="C1184" s="105" t="s">
        <v>3785</v>
      </c>
      <c r="D1184" s="111" t="s">
        <v>3042</v>
      </c>
      <c r="E1184" s="105" t="s">
        <v>3043</v>
      </c>
      <c r="F1184" s="81"/>
      <c r="G1184" s="81"/>
      <c r="I1184" s="38" t="str">
        <f t="shared" si="108"/>
        <v/>
      </c>
      <c r="K1184" s="38" t="e">
        <f t="shared" si="109"/>
        <v>#NUM!</v>
      </c>
      <c r="L1184" s="38" t="e">
        <f t="shared" si="110"/>
        <v>#NUM!</v>
      </c>
      <c r="N1184" s="38" t="str">
        <f t="shared" si="111"/>
        <v/>
      </c>
      <c r="P1184" s="38" t="e">
        <f t="shared" si="112"/>
        <v>#NUM!</v>
      </c>
      <c r="Q1184" s="38" t="e">
        <f t="shared" si="113"/>
        <v>#NUM!</v>
      </c>
    </row>
    <row r="1185" spans="1:17" ht="17.399999999999999" x14ac:dyDescent="0.2">
      <c r="A1185" s="81" t="s">
        <v>2476</v>
      </c>
      <c r="B1185" s="105" t="s">
        <v>361</v>
      </c>
      <c r="C1185" s="105" t="s">
        <v>3785</v>
      </c>
      <c r="D1185" s="111" t="s">
        <v>3044</v>
      </c>
      <c r="E1185" s="105" t="s">
        <v>3045</v>
      </c>
      <c r="F1185" s="81"/>
      <c r="G1185" s="81"/>
      <c r="I1185" s="38" t="str">
        <f t="shared" si="108"/>
        <v/>
      </c>
      <c r="K1185" s="38" t="e">
        <f t="shared" si="109"/>
        <v>#NUM!</v>
      </c>
      <c r="L1185" s="38" t="e">
        <f t="shared" si="110"/>
        <v>#NUM!</v>
      </c>
      <c r="N1185" s="38" t="str">
        <f t="shared" si="111"/>
        <v/>
      </c>
      <c r="P1185" s="38" t="e">
        <f t="shared" si="112"/>
        <v>#NUM!</v>
      </c>
      <c r="Q1185" s="38" t="e">
        <f t="shared" si="113"/>
        <v>#NUM!</v>
      </c>
    </row>
    <row r="1186" spans="1:17" ht="17.399999999999999" x14ac:dyDescent="0.2">
      <c r="A1186" s="81" t="s">
        <v>2476</v>
      </c>
      <c r="B1186" s="105" t="s">
        <v>361</v>
      </c>
      <c r="C1186" s="105" t="s">
        <v>3785</v>
      </c>
      <c r="D1186" s="111" t="s">
        <v>3046</v>
      </c>
      <c r="E1186" s="105" t="s">
        <v>3496</v>
      </c>
      <c r="F1186" s="81"/>
      <c r="G1186" s="81"/>
      <c r="I1186" s="38" t="str">
        <f t="shared" si="108"/>
        <v/>
      </c>
      <c r="K1186" s="38" t="e">
        <f t="shared" si="109"/>
        <v>#NUM!</v>
      </c>
      <c r="L1186" s="38" t="e">
        <f t="shared" si="110"/>
        <v>#NUM!</v>
      </c>
      <c r="N1186" s="38" t="str">
        <f t="shared" si="111"/>
        <v/>
      </c>
      <c r="P1186" s="38" t="e">
        <f t="shared" si="112"/>
        <v>#NUM!</v>
      </c>
      <c r="Q1186" s="38" t="e">
        <f t="shared" si="113"/>
        <v>#NUM!</v>
      </c>
    </row>
    <row r="1187" spans="1:17" ht="17.399999999999999" x14ac:dyDescent="0.2">
      <c r="A1187" s="81" t="s">
        <v>2476</v>
      </c>
      <c r="B1187" s="105" t="s">
        <v>361</v>
      </c>
      <c r="C1187" s="105" t="s">
        <v>3785</v>
      </c>
      <c r="D1187" s="111" t="s">
        <v>3047</v>
      </c>
      <c r="E1187" s="105" t="s">
        <v>3497</v>
      </c>
      <c r="F1187" s="81"/>
      <c r="G1187" s="81"/>
      <c r="I1187" s="38" t="str">
        <f t="shared" si="108"/>
        <v/>
      </c>
      <c r="K1187" s="38" t="e">
        <f t="shared" si="109"/>
        <v>#NUM!</v>
      </c>
      <c r="L1187" s="38" t="e">
        <f t="shared" si="110"/>
        <v>#NUM!</v>
      </c>
      <c r="N1187" s="38" t="str">
        <f t="shared" si="111"/>
        <v/>
      </c>
      <c r="P1187" s="38" t="e">
        <f t="shared" si="112"/>
        <v>#NUM!</v>
      </c>
      <c r="Q1187" s="38" t="e">
        <f t="shared" si="113"/>
        <v>#NUM!</v>
      </c>
    </row>
    <row r="1188" spans="1:17" ht="17.399999999999999" x14ac:dyDescent="0.2">
      <c r="A1188" s="81" t="s">
        <v>2476</v>
      </c>
      <c r="B1188" s="105" t="s">
        <v>361</v>
      </c>
      <c r="C1188" s="105" t="s">
        <v>3785</v>
      </c>
      <c r="D1188" s="111" t="s">
        <v>3309</v>
      </c>
      <c r="E1188" s="105" t="s">
        <v>3310</v>
      </c>
      <c r="F1188" s="81"/>
      <c r="G1188" s="81"/>
      <c r="I1188" s="38" t="str">
        <f t="shared" si="108"/>
        <v/>
      </c>
      <c r="K1188" s="38" t="e">
        <f t="shared" si="109"/>
        <v>#NUM!</v>
      </c>
      <c r="L1188" s="38" t="e">
        <f t="shared" si="110"/>
        <v>#NUM!</v>
      </c>
      <c r="N1188" s="38" t="str">
        <f t="shared" si="111"/>
        <v/>
      </c>
      <c r="P1188" s="38" t="e">
        <f t="shared" si="112"/>
        <v>#NUM!</v>
      </c>
      <c r="Q1188" s="38" t="e">
        <f t="shared" si="113"/>
        <v>#NUM!</v>
      </c>
    </row>
    <row r="1189" spans="1:17" ht="17.399999999999999" x14ac:dyDescent="0.2">
      <c r="A1189" s="81" t="s">
        <v>2476</v>
      </c>
      <c r="B1189" s="105" t="s">
        <v>361</v>
      </c>
      <c r="C1189" s="105" t="s">
        <v>3584</v>
      </c>
      <c r="D1189" s="111" t="s">
        <v>1001</v>
      </c>
      <c r="E1189" s="105" t="s">
        <v>362</v>
      </c>
      <c r="F1189" s="81"/>
      <c r="G1189" s="81"/>
      <c r="I1189" s="38" t="str">
        <f t="shared" si="108"/>
        <v/>
      </c>
      <c r="K1189" s="38" t="e">
        <f t="shared" si="109"/>
        <v>#NUM!</v>
      </c>
      <c r="L1189" s="38" t="e">
        <f t="shared" si="110"/>
        <v>#NUM!</v>
      </c>
      <c r="N1189" s="38" t="str">
        <f t="shared" si="111"/>
        <v/>
      </c>
      <c r="P1189" s="38" t="e">
        <f t="shared" si="112"/>
        <v>#NUM!</v>
      </c>
      <c r="Q1189" s="38" t="e">
        <f t="shared" si="113"/>
        <v>#NUM!</v>
      </c>
    </row>
    <row r="1190" spans="1:17" ht="17.399999999999999" x14ac:dyDescent="0.2">
      <c r="A1190" s="81" t="s">
        <v>2476</v>
      </c>
      <c r="B1190" s="105" t="s">
        <v>361</v>
      </c>
      <c r="C1190" s="105" t="s">
        <v>3584</v>
      </c>
      <c r="D1190" s="111" t="s">
        <v>1002</v>
      </c>
      <c r="E1190" s="105" t="s">
        <v>363</v>
      </c>
      <c r="F1190" s="81"/>
      <c r="G1190" s="81"/>
      <c r="I1190" s="38" t="str">
        <f t="shared" si="108"/>
        <v/>
      </c>
      <c r="K1190" s="38" t="e">
        <f t="shared" si="109"/>
        <v>#NUM!</v>
      </c>
      <c r="L1190" s="38" t="e">
        <f t="shared" si="110"/>
        <v>#NUM!</v>
      </c>
      <c r="N1190" s="38" t="str">
        <f t="shared" si="111"/>
        <v/>
      </c>
      <c r="P1190" s="38" t="e">
        <f t="shared" si="112"/>
        <v>#NUM!</v>
      </c>
      <c r="Q1190" s="38" t="e">
        <f t="shared" si="113"/>
        <v>#NUM!</v>
      </c>
    </row>
    <row r="1191" spans="1:17" ht="17.399999999999999" x14ac:dyDescent="0.2">
      <c r="A1191" s="81" t="s">
        <v>2476</v>
      </c>
      <c r="B1191" s="105" t="s">
        <v>361</v>
      </c>
      <c r="C1191" s="105" t="s">
        <v>3584</v>
      </c>
      <c r="D1191" s="111" t="s">
        <v>1003</v>
      </c>
      <c r="E1191" s="105" t="s">
        <v>364</v>
      </c>
      <c r="F1191" s="81"/>
      <c r="G1191" s="81"/>
      <c r="I1191" s="38" t="str">
        <f t="shared" si="108"/>
        <v/>
      </c>
      <c r="K1191" s="38" t="e">
        <f t="shared" si="109"/>
        <v>#NUM!</v>
      </c>
      <c r="L1191" s="38" t="e">
        <f t="shared" si="110"/>
        <v>#NUM!</v>
      </c>
      <c r="N1191" s="38" t="str">
        <f t="shared" si="111"/>
        <v/>
      </c>
      <c r="P1191" s="38" t="e">
        <f t="shared" si="112"/>
        <v>#NUM!</v>
      </c>
      <c r="Q1191" s="38" t="e">
        <f t="shared" si="113"/>
        <v>#NUM!</v>
      </c>
    </row>
    <row r="1192" spans="1:17" ht="17.399999999999999" x14ac:dyDescent="0.2">
      <c r="A1192" s="81" t="s">
        <v>2476</v>
      </c>
      <c r="B1192" s="105" t="s">
        <v>361</v>
      </c>
      <c r="C1192" s="105" t="s">
        <v>3584</v>
      </c>
      <c r="D1192" s="111" t="s">
        <v>1004</v>
      </c>
      <c r="E1192" s="105" t="s">
        <v>365</v>
      </c>
      <c r="F1192" s="81"/>
      <c r="G1192" s="81"/>
      <c r="I1192" s="38" t="str">
        <f t="shared" si="108"/>
        <v/>
      </c>
      <c r="K1192" s="38" t="e">
        <f t="shared" si="109"/>
        <v>#NUM!</v>
      </c>
      <c r="L1192" s="38" t="e">
        <f t="shared" si="110"/>
        <v>#NUM!</v>
      </c>
      <c r="N1192" s="38" t="str">
        <f t="shared" si="111"/>
        <v/>
      </c>
      <c r="P1192" s="38" t="e">
        <f t="shared" si="112"/>
        <v>#NUM!</v>
      </c>
      <c r="Q1192" s="38" t="e">
        <f t="shared" si="113"/>
        <v>#NUM!</v>
      </c>
    </row>
    <row r="1193" spans="1:17" ht="17.399999999999999" x14ac:dyDescent="0.2">
      <c r="A1193" s="81" t="s">
        <v>2476</v>
      </c>
      <c r="B1193" s="105" t="s">
        <v>361</v>
      </c>
      <c r="C1193" s="105" t="s">
        <v>3584</v>
      </c>
      <c r="D1193" s="111" t="s">
        <v>1005</v>
      </c>
      <c r="E1193" s="105" t="s">
        <v>366</v>
      </c>
      <c r="F1193" s="81"/>
      <c r="G1193" s="81"/>
      <c r="I1193" s="38" t="str">
        <f t="shared" si="108"/>
        <v/>
      </c>
      <c r="K1193" s="38" t="e">
        <f t="shared" si="109"/>
        <v>#NUM!</v>
      </c>
      <c r="L1193" s="38" t="e">
        <f t="shared" si="110"/>
        <v>#NUM!</v>
      </c>
      <c r="N1193" s="38" t="str">
        <f t="shared" si="111"/>
        <v/>
      </c>
      <c r="P1193" s="38" t="e">
        <f t="shared" si="112"/>
        <v>#NUM!</v>
      </c>
      <c r="Q1193" s="38" t="e">
        <f t="shared" si="113"/>
        <v>#NUM!</v>
      </c>
    </row>
    <row r="1194" spans="1:17" ht="17.399999999999999" x14ac:dyDescent="0.2">
      <c r="A1194" s="81" t="s">
        <v>2476</v>
      </c>
      <c r="B1194" s="105" t="s">
        <v>361</v>
      </c>
      <c r="C1194" s="105" t="s">
        <v>3584</v>
      </c>
      <c r="D1194" s="111" t="s">
        <v>1006</v>
      </c>
      <c r="E1194" s="105" t="s">
        <v>3453</v>
      </c>
      <c r="F1194" s="81"/>
      <c r="G1194" s="81"/>
      <c r="I1194" s="38" t="str">
        <f t="shared" si="108"/>
        <v/>
      </c>
      <c r="K1194" s="38" t="e">
        <f t="shared" si="109"/>
        <v>#NUM!</v>
      </c>
      <c r="L1194" s="38" t="e">
        <f t="shared" si="110"/>
        <v>#NUM!</v>
      </c>
      <c r="N1194" s="38" t="str">
        <f t="shared" si="111"/>
        <v/>
      </c>
      <c r="P1194" s="38" t="e">
        <f t="shared" si="112"/>
        <v>#NUM!</v>
      </c>
      <c r="Q1194" s="38" t="e">
        <f t="shared" si="113"/>
        <v>#NUM!</v>
      </c>
    </row>
    <row r="1195" spans="1:17" ht="17.399999999999999" x14ac:dyDescent="0.2">
      <c r="A1195" s="81" t="s">
        <v>2476</v>
      </c>
      <c r="B1195" s="105" t="s">
        <v>361</v>
      </c>
      <c r="C1195" s="105" t="s">
        <v>3584</v>
      </c>
      <c r="D1195" s="111" t="s">
        <v>1007</v>
      </c>
      <c r="E1195" s="105" t="s">
        <v>367</v>
      </c>
      <c r="F1195" s="81"/>
      <c r="G1195" s="81"/>
      <c r="I1195" s="38" t="str">
        <f t="shared" si="108"/>
        <v/>
      </c>
      <c r="K1195" s="38" t="e">
        <f t="shared" si="109"/>
        <v>#NUM!</v>
      </c>
      <c r="L1195" s="38" t="e">
        <f t="shared" si="110"/>
        <v>#NUM!</v>
      </c>
      <c r="N1195" s="38" t="str">
        <f t="shared" si="111"/>
        <v/>
      </c>
      <c r="P1195" s="38" t="e">
        <f t="shared" si="112"/>
        <v>#NUM!</v>
      </c>
      <c r="Q1195" s="38" t="e">
        <f t="shared" si="113"/>
        <v>#NUM!</v>
      </c>
    </row>
    <row r="1196" spans="1:17" ht="17.399999999999999" x14ac:dyDescent="0.2">
      <c r="A1196" s="81" t="s">
        <v>2476</v>
      </c>
      <c r="B1196" s="105" t="s">
        <v>361</v>
      </c>
      <c r="C1196" s="105" t="s">
        <v>3584</v>
      </c>
      <c r="D1196" s="111" t="s">
        <v>1008</v>
      </c>
      <c r="E1196" s="105" t="s">
        <v>368</v>
      </c>
      <c r="F1196" s="81"/>
      <c r="G1196" s="81"/>
      <c r="I1196" s="38" t="str">
        <f t="shared" si="108"/>
        <v/>
      </c>
      <c r="K1196" s="38" t="e">
        <f t="shared" si="109"/>
        <v>#NUM!</v>
      </c>
      <c r="L1196" s="38" t="e">
        <f t="shared" si="110"/>
        <v>#NUM!</v>
      </c>
      <c r="N1196" s="38" t="str">
        <f t="shared" si="111"/>
        <v/>
      </c>
      <c r="P1196" s="38" t="e">
        <f t="shared" si="112"/>
        <v>#NUM!</v>
      </c>
      <c r="Q1196" s="38" t="e">
        <f t="shared" si="113"/>
        <v>#NUM!</v>
      </c>
    </row>
    <row r="1197" spans="1:17" ht="17.399999999999999" x14ac:dyDescent="0.2">
      <c r="A1197" s="81" t="s">
        <v>2476</v>
      </c>
      <c r="B1197" s="105" t="s">
        <v>361</v>
      </c>
      <c r="C1197" s="105" t="s">
        <v>3584</v>
      </c>
      <c r="D1197" s="111" t="s">
        <v>1009</v>
      </c>
      <c r="E1197" s="105" t="s">
        <v>369</v>
      </c>
      <c r="F1197" s="81"/>
      <c r="G1197" s="81"/>
      <c r="I1197" s="38" t="str">
        <f t="shared" si="108"/>
        <v/>
      </c>
      <c r="K1197" s="38" t="e">
        <f t="shared" si="109"/>
        <v>#NUM!</v>
      </c>
      <c r="L1197" s="38" t="e">
        <f t="shared" si="110"/>
        <v>#NUM!</v>
      </c>
      <c r="N1197" s="38" t="str">
        <f t="shared" si="111"/>
        <v/>
      </c>
      <c r="P1197" s="38" t="e">
        <f t="shared" si="112"/>
        <v>#NUM!</v>
      </c>
      <c r="Q1197" s="38" t="e">
        <f t="shared" si="113"/>
        <v>#NUM!</v>
      </c>
    </row>
    <row r="1198" spans="1:17" ht="17.399999999999999" x14ac:dyDescent="0.2">
      <c r="A1198" s="81" t="s">
        <v>2476</v>
      </c>
      <c r="B1198" s="105" t="s">
        <v>361</v>
      </c>
      <c r="C1198" s="105" t="s">
        <v>3584</v>
      </c>
      <c r="D1198" s="111" t="s">
        <v>1010</v>
      </c>
      <c r="E1198" s="105" t="s">
        <v>370</v>
      </c>
      <c r="F1198" s="81"/>
      <c r="G1198" s="81"/>
      <c r="I1198" s="38" t="str">
        <f t="shared" si="108"/>
        <v/>
      </c>
      <c r="K1198" s="38" t="e">
        <f t="shared" si="109"/>
        <v>#NUM!</v>
      </c>
      <c r="L1198" s="38" t="e">
        <f t="shared" si="110"/>
        <v>#NUM!</v>
      </c>
      <c r="N1198" s="38" t="str">
        <f t="shared" si="111"/>
        <v/>
      </c>
      <c r="P1198" s="38" t="e">
        <f t="shared" si="112"/>
        <v>#NUM!</v>
      </c>
      <c r="Q1198" s="38" t="e">
        <f t="shared" si="113"/>
        <v>#NUM!</v>
      </c>
    </row>
    <row r="1199" spans="1:17" ht="17.399999999999999" x14ac:dyDescent="0.2">
      <c r="A1199" s="81" t="s">
        <v>2476</v>
      </c>
      <c r="B1199" s="105" t="s">
        <v>361</v>
      </c>
      <c r="C1199" s="105" t="s">
        <v>3584</v>
      </c>
      <c r="D1199" s="111" t="s">
        <v>1011</v>
      </c>
      <c r="E1199" s="105" t="s">
        <v>371</v>
      </c>
      <c r="F1199" s="81"/>
      <c r="G1199" s="81"/>
      <c r="I1199" s="38" t="str">
        <f t="shared" si="108"/>
        <v/>
      </c>
      <c r="K1199" s="38" t="e">
        <f t="shared" si="109"/>
        <v>#NUM!</v>
      </c>
      <c r="L1199" s="38" t="e">
        <f t="shared" si="110"/>
        <v>#NUM!</v>
      </c>
      <c r="N1199" s="38" t="str">
        <f t="shared" si="111"/>
        <v/>
      </c>
      <c r="P1199" s="38" t="e">
        <f t="shared" si="112"/>
        <v>#NUM!</v>
      </c>
      <c r="Q1199" s="38" t="e">
        <f t="shared" si="113"/>
        <v>#NUM!</v>
      </c>
    </row>
    <row r="1200" spans="1:17" ht="17.399999999999999" x14ac:dyDescent="0.2">
      <c r="A1200" s="81" t="s">
        <v>2476</v>
      </c>
      <c r="B1200" s="105" t="s">
        <v>361</v>
      </c>
      <c r="C1200" s="105" t="s">
        <v>3584</v>
      </c>
      <c r="D1200" s="111" t="s">
        <v>1016</v>
      </c>
      <c r="E1200" s="105" t="s">
        <v>372</v>
      </c>
      <c r="F1200" s="81"/>
      <c r="G1200" s="81"/>
      <c r="I1200" s="38" t="str">
        <f t="shared" si="108"/>
        <v/>
      </c>
      <c r="K1200" s="38" t="e">
        <f t="shared" si="109"/>
        <v>#NUM!</v>
      </c>
      <c r="L1200" s="38" t="e">
        <f t="shared" si="110"/>
        <v>#NUM!</v>
      </c>
      <c r="N1200" s="38" t="str">
        <f t="shared" si="111"/>
        <v/>
      </c>
      <c r="P1200" s="38" t="e">
        <f t="shared" si="112"/>
        <v>#NUM!</v>
      </c>
      <c r="Q1200" s="38" t="e">
        <f t="shared" si="113"/>
        <v>#NUM!</v>
      </c>
    </row>
    <row r="1201" spans="1:17" ht="17.399999999999999" x14ac:dyDescent="0.2">
      <c r="A1201" s="81" t="s">
        <v>2476</v>
      </c>
      <c r="B1201" s="105" t="s">
        <v>361</v>
      </c>
      <c r="C1201" s="105" t="s">
        <v>3584</v>
      </c>
      <c r="D1201" s="111" t="s">
        <v>1017</v>
      </c>
      <c r="E1201" s="105" t="s">
        <v>373</v>
      </c>
      <c r="F1201" s="81"/>
      <c r="G1201" s="81"/>
      <c r="I1201" s="38" t="str">
        <f t="shared" si="108"/>
        <v/>
      </c>
      <c r="K1201" s="38" t="e">
        <f t="shared" si="109"/>
        <v>#NUM!</v>
      </c>
      <c r="L1201" s="38" t="e">
        <f t="shared" si="110"/>
        <v>#NUM!</v>
      </c>
      <c r="N1201" s="38" t="str">
        <f t="shared" si="111"/>
        <v/>
      </c>
      <c r="P1201" s="38" t="e">
        <f t="shared" si="112"/>
        <v>#NUM!</v>
      </c>
      <c r="Q1201" s="38" t="e">
        <f t="shared" si="113"/>
        <v>#NUM!</v>
      </c>
    </row>
    <row r="1202" spans="1:17" ht="17.399999999999999" x14ac:dyDescent="0.2">
      <c r="A1202" s="81" t="s">
        <v>2476</v>
      </c>
      <c r="B1202" s="105" t="s">
        <v>361</v>
      </c>
      <c r="C1202" s="105" t="s">
        <v>3584</v>
      </c>
      <c r="D1202" s="111" t="s">
        <v>1018</v>
      </c>
      <c r="E1202" s="105" t="s">
        <v>374</v>
      </c>
      <c r="F1202" s="81"/>
      <c r="G1202" s="81"/>
      <c r="I1202" s="38" t="str">
        <f t="shared" si="108"/>
        <v/>
      </c>
      <c r="K1202" s="38" t="e">
        <f t="shared" si="109"/>
        <v>#NUM!</v>
      </c>
      <c r="L1202" s="38" t="e">
        <f t="shared" si="110"/>
        <v>#NUM!</v>
      </c>
      <c r="N1202" s="38" t="str">
        <f t="shared" si="111"/>
        <v/>
      </c>
      <c r="P1202" s="38" t="e">
        <f t="shared" si="112"/>
        <v>#NUM!</v>
      </c>
      <c r="Q1202" s="38" t="e">
        <f t="shared" si="113"/>
        <v>#NUM!</v>
      </c>
    </row>
    <row r="1203" spans="1:17" ht="17.399999999999999" x14ac:dyDescent="0.2">
      <c r="A1203" s="81" t="s">
        <v>2476</v>
      </c>
      <c r="B1203" s="105" t="s">
        <v>361</v>
      </c>
      <c r="C1203" s="105" t="s">
        <v>3584</v>
      </c>
      <c r="D1203" s="111" t="s">
        <v>1019</v>
      </c>
      <c r="E1203" s="105" t="s">
        <v>375</v>
      </c>
      <c r="F1203" s="81"/>
      <c r="G1203" s="81"/>
      <c r="I1203" s="38" t="str">
        <f t="shared" si="108"/>
        <v/>
      </c>
      <c r="K1203" s="38" t="e">
        <f t="shared" si="109"/>
        <v>#NUM!</v>
      </c>
      <c r="L1203" s="38" t="e">
        <f t="shared" si="110"/>
        <v>#NUM!</v>
      </c>
      <c r="N1203" s="38" t="str">
        <f t="shared" si="111"/>
        <v/>
      </c>
      <c r="P1203" s="38" t="e">
        <f t="shared" si="112"/>
        <v>#NUM!</v>
      </c>
      <c r="Q1203" s="38" t="e">
        <f t="shared" si="113"/>
        <v>#NUM!</v>
      </c>
    </row>
    <row r="1204" spans="1:17" ht="17.399999999999999" x14ac:dyDescent="0.2">
      <c r="A1204" s="81" t="s">
        <v>2476</v>
      </c>
      <c r="B1204" s="105" t="s">
        <v>361</v>
      </c>
      <c r="C1204" s="105" t="s">
        <v>3584</v>
      </c>
      <c r="D1204" s="111" t="s">
        <v>1020</v>
      </c>
      <c r="E1204" s="105" t="s">
        <v>376</v>
      </c>
      <c r="F1204" s="81"/>
      <c r="G1204" s="81"/>
      <c r="I1204" s="38" t="str">
        <f t="shared" si="108"/>
        <v/>
      </c>
      <c r="K1204" s="38" t="e">
        <f t="shared" si="109"/>
        <v>#NUM!</v>
      </c>
      <c r="L1204" s="38" t="e">
        <f t="shared" si="110"/>
        <v>#NUM!</v>
      </c>
      <c r="N1204" s="38" t="str">
        <f t="shared" si="111"/>
        <v/>
      </c>
      <c r="P1204" s="38" t="e">
        <f t="shared" si="112"/>
        <v>#NUM!</v>
      </c>
      <c r="Q1204" s="38" t="e">
        <f t="shared" si="113"/>
        <v>#NUM!</v>
      </c>
    </row>
    <row r="1205" spans="1:17" ht="17.399999999999999" x14ac:dyDescent="0.2">
      <c r="A1205" s="81" t="s">
        <v>2476</v>
      </c>
      <c r="B1205" s="105" t="s">
        <v>361</v>
      </c>
      <c r="C1205" s="105" t="s">
        <v>3584</v>
      </c>
      <c r="D1205" s="111" t="s">
        <v>1956</v>
      </c>
      <c r="E1205" s="105" t="s">
        <v>793</v>
      </c>
      <c r="F1205" s="81"/>
      <c r="G1205" s="81"/>
      <c r="I1205" s="38" t="str">
        <f t="shared" si="108"/>
        <v/>
      </c>
      <c r="K1205" s="38" t="e">
        <f t="shared" si="109"/>
        <v>#NUM!</v>
      </c>
      <c r="L1205" s="38" t="e">
        <f t="shared" si="110"/>
        <v>#NUM!</v>
      </c>
      <c r="N1205" s="38" t="str">
        <f t="shared" si="111"/>
        <v/>
      </c>
      <c r="P1205" s="38" t="e">
        <f t="shared" si="112"/>
        <v>#NUM!</v>
      </c>
      <c r="Q1205" s="38" t="e">
        <f t="shared" si="113"/>
        <v>#NUM!</v>
      </c>
    </row>
    <row r="1206" spans="1:17" ht="17.399999999999999" x14ac:dyDescent="0.2">
      <c r="A1206" s="81" t="s">
        <v>2476</v>
      </c>
      <c r="B1206" s="105" t="s">
        <v>361</v>
      </c>
      <c r="C1206" s="105" t="s">
        <v>3584</v>
      </c>
      <c r="D1206" s="111" t="s">
        <v>2319</v>
      </c>
      <c r="E1206" s="105" t="s">
        <v>2663</v>
      </c>
      <c r="F1206" s="81"/>
      <c r="G1206" s="81"/>
      <c r="I1206" s="38" t="str">
        <f t="shared" si="108"/>
        <v/>
      </c>
      <c r="K1206" s="38" t="e">
        <f t="shared" si="109"/>
        <v>#NUM!</v>
      </c>
      <c r="L1206" s="38" t="e">
        <f t="shared" si="110"/>
        <v>#NUM!</v>
      </c>
      <c r="N1206" s="38" t="str">
        <f t="shared" si="111"/>
        <v/>
      </c>
      <c r="P1206" s="38" t="e">
        <f t="shared" si="112"/>
        <v>#NUM!</v>
      </c>
      <c r="Q1206" s="38" t="e">
        <f t="shared" si="113"/>
        <v>#NUM!</v>
      </c>
    </row>
    <row r="1207" spans="1:17" ht="17.399999999999999" x14ac:dyDescent="0.2">
      <c r="A1207" s="81" t="s">
        <v>2476</v>
      </c>
      <c r="B1207" s="105" t="s">
        <v>361</v>
      </c>
      <c r="C1207" s="105" t="s">
        <v>3584</v>
      </c>
      <c r="D1207" s="111" t="s">
        <v>3564</v>
      </c>
      <c r="E1207" s="105" t="s">
        <v>3565</v>
      </c>
      <c r="F1207" s="81"/>
      <c r="G1207" s="81"/>
      <c r="I1207" s="38" t="str">
        <f t="shared" si="108"/>
        <v/>
      </c>
      <c r="K1207" s="38" t="e">
        <f t="shared" si="109"/>
        <v>#NUM!</v>
      </c>
      <c r="L1207" s="38" t="e">
        <f t="shared" si="110"/>
        <v>#NUM!</v>
      </c>
      <c r="N1207" s="38" t="str">
        <f t="shared" si="111"/>
        <v/>
      </c>
      <c r="P1207" s="38" t="e">
        <f t="shared" si="112"/>
        <v>#NUM!</v>
      </c>
      <c r="Q1207" s="38" t="e">
        <f t="shared" si="113"/>
        <v>#NUM!</v>
      </c>
    </row>
    <row r="1208" spans="1:17" ht="17.399999999999999" x14ac:dyDescent="0.2">
      <c r="A1208" s="81" t="s">
        <v>2476</v>
      </c>
      <c r="B1208" s="105" t="s">
        <v>361</v>
      </c>
      <c r="C1208" s="105" t="s">
        <v>3584</v>
      </c>
      <c r="D1208" s="111" t="s">
        <v>5105</v>
      </c>
      <c r="E1208" s="105" t="s">
        <v>5106</v>
      </c>
      <c r="F1208" s="81"/>
      <c r="G1208" s="81"/>
      <c r="I1208" s="38" t="str">
        <f t="shared" si="108"/>
        <v/>
      </c>
      <c r="K1208" s="38" t="e">
        <f t="shared" si="109"/>
        <v>#NUM!</v>
      </c>
      <c r="L1208" s="38" t="e">
        <f t="shared" si="110"/>
        <v>#NUM!</v>
      </c>
      <c r="N1208" s="38" t="str">
        <f t="shared" si="111"/>
        <v/>
      </c>
      <c r="P1208" s="38" t="e">
        <f t="shared" si="112"/>
        <v>#NUM!</v>
      </c>
      <c r="Q1208" s="38" t="e">
        <f t="shared" si="113"/>
        <v>#NUM!</v>
      </c>
    </row>
    <row r="1209" spans="1:17" ht="17.399999999999999" x14ac:dyDescent="0.2">
      <c r="A1209" s="81" t="s">
        <v>2476</v>
      </c>
      <c r="B1209" s="105" t="s">
        <v>361</v>
      </c>
      <c r="C1209" s="105" t="s">
        <v>3584</v>
      </c>
      <c r="D1209" s="111" t="s">
        <v>5107</v>
      </c>
      <c r="E1209" s="105" t="s">
        <v>5108</v>
      </c>
      <c r="F1209" s="81"/>
      <c r="G1209" s="81"/>
      <c r="I1209" s="38" t="str">
        <f t="shared" si="108"/>
        <v/>
      </c>
      <c r="K1209" s="38" t="e">
        <f t="shared" si="109"/>
        <v>#NUM!</v>
      </c>
      <c r="L1209" s="38" t="e">
        <f t="shared" si="110"/>
        <v>#NUM!</v>
      </c>
      <c r="N1209" s="38" t="str">
        <f t="shared" si="111"/>
        <v/>
      </c>
      <c r="P1209" s="38" t="e">
        <f t="shared" si="112"/>
        <v>#NUM!</v>
      </c>
      <c r="Q1209" s="38" t="e">
        <f t="shared" si="113"/>
        <v>#NUM!</v>
      </c>
    </row>
    <row r="1210" spans="1:17" ht="17.399999999999999" x14ac:dyDescent="0.2">
      <c r="A1210" s="81" t="s">
        <v>2476</v>
      </c>
      <c r="B1210" s="105" t="s">
        <v>361</v>
      </c>
      <c r="C1210" s="105" t="s">
        <v>3584</v>
      </c>
      <c r="D1210" s="111" t="s">
        <v>5109</v>
      </c>
      <c r="E1210" s="105" t="s">
        <v>5110</v>
      </c>
      <c r="F1210" s="81"/>
      <c r="G1210" s="81"/>
      <c r="I1210" s="38" t="str">
        <f t="shared" si="108"/>
        <v/>
      </c>
      <c r="K1210" s="38" t="e">
        <f t="shared" si="109"/>
        <v>#NUM!</v>
      </c>
      <c r="L1210" s="38" t="e">
        <f t="shared" si="110"/>
        <v>#NUM!</v>
      </c>
      <c r="N1210" s="38" t="str">
        <f t="shared" si="111"/>
        <v/>
      </c>
      <c r="P1210" s="38" t="e">
        <f t="shared" si="112"/>
        <v>#NUM!</v>
      </c>
      <c r="Q1210" s="38" t="e">
        <f t="shared" si="113"/>
        <v>#NUM!</v>
      </c>
    </row>
    <row r="1211" spans="1:17" ht="17.399999999999999" x14ac:dyDescent="0.2">
      <c r="A1211" s="81" t="s">
        <v>2476</v>
      </c>
      <c r="B1211" s="105" t="s">
        <v>361</v>
      </c>
      <c r="C1211" s="105" t="s">
        <v>3584</v>
      </c>
      <c r="D1211" s="111" t="s">
        <v>5111</v>
      </c>
      <c r="E1211" s="105" t="s">
        <v>5112</v>
      </c>
      <c r="F1211" s="81"/>
      <c r="G1211" s="81"/>
      <c r="I1211" s="38" t="str">
        <f t="shared" si="108"/>
        <v/>
      </c>
      <c r="K1211" s="38" t="e">
        <f t="shared" si="109"/>
        <v>#NUM!</v>
      </c>
      <c r="L1211" s="38" t="e">
        <f t="shared" si="110"/>
        <v>#NUM!</v>
      </c>
      <c r="N1211" s="38" t="str">
        <f t="shared" si="111"/>
        <v/>
      </c>
      <c r="P1211" s="38" t="e">
        <f t="shared" si="112"/>
        <v>#NUM!</v>
      </c>
      <c r="Q1211" s="38" t="e">
        <f t="shared" si="113"/>
        <v>#NUM!</v>
      </c>
    </row>
    <row r="1212" spans="1:17" ht="17.399999999999999" x14ac:dyDescent="0.2">
      <c r="A1212" s="81" t="s">
        <v>2476</v>
      </c>
      <c r="B1212" s="105" t="s">
        <v>361</v>
      </c>
      <c r="C1212" s="105" t="s">
        <v>3584</v>
      </c>
      <c r="D1212" s="111" t="s">
        <v>5113</v>
      </c>
      <c r="E1212" s="105" t="s">
        <v>5114</v>
      </c>
      <c r="F1212" s="81"/>
      <c r="G1212" s="81"/>
      <c r="I1212" s="38" t="str">
        <f t="shared" si="108"/>
        <v/>
      </c>
      <c r="K1212" s="38" t="e">
        <f t="shared" si="109"/>
        <v>#NUM!</v>
      </c>
      <c r="L1212" s="38" t="e">
        <f t="shared" si="110"/>
        <v>#NUM!</v>
      </c>
      <c r="N1212" s="38" t="str">
        <f t="shared" si="111"/>
        <v/>
      </c>
      <c r="P1212" s="38" t="e">
        <f t="shared" si="112"/>
        <v>#NUM!</v>
      </c>
      <c r="Q1212" s="38" t="e">
        <f t="shared" si="113"/>
        <v>#NUM!</v>
      </c>
    </row>
    <row r="1213" spans="1:17" ht="17.399999999999999" x14ac:dyDescent="0.2">
      <c r="A1213" s="81" t="s">
        <v>2476</v>
      </c>
      <c r="B1213" s="105" t="s">
        <v>361</v>
      </c>
      <c r="C1213" s="105" t="s">
        <v>3584</v>
      </c>
      <c r="D1213" s="111" t="s">
        <v>5115</v>
      </c>
      <c r="E1213" s="105" t="s">
        <v>5116</v>
      </c>
      <c r="F1213" s="81"/>
      <c r="G1213" s="81"/>
      <c r="I1213" s="38" t="str">
        <f t="shared" si="108"/>
        <v/>
      </c>
      <c r="K1213" s="38" t="e">
        <f t="shared" si="109"/>
        <v>#NUM!</v>
      </c>
      <c r="L1213" s="38" t="e">
        <f t="shared" si="110"/>
        <v>#NUM!</v>
      </c>
      <c r="N1213" s="38" t="str">
        <f t="shared" si="111"/>
        <v/>
      </c>
      <c r="P1213" s="38" t="e">
        <f t="shared" si="112"/>
        <v>#NUM!</v>
      </c>
      <c r="Q1213" s="38" t="e">
        <f t="shared" si="113"/>
        <v>#NUM!</v>
      </c>
    </row>
    <row r="1214" spans="1:17" ht="17.399999999999999" x14ac:dyDescent="0.2">
      <c r="A1214" s="81" t="s">
        <v>2476</v>
      </c>
      <c r="B1214" s="105" t="s">
        <v>361</v>
      </c>
      <c r="C1214" s="105" t="s">
        <v>3584</v>
      </c>
      <c r="D1214" s="111" t="s">
        <v>5117</v>
      </c>
      <c r="E1214" s="105" t="s">
        <v>5118</v>
      </c>
      <c r="F1214" s="81"/>
      <c r="G1214" s="81"/>
      <c r="I1214" s="38" t="str">
        <f t="shared" si="108"/>
        <v/>
      </c>
      <c r="K1214" s="38" t="e">
        <f t="shared" si="109"/>
        <v>#NUM!</v>
      </c>
      <c r="L1214" s="38" t="e">
        <f t="shared" si="110"/>
        <v>#NUM!</v>
      </c>
      <c r="N1214" s="38" t="str">
        <f t="shared" si="111"/>
        <v/>
      </c>
      <c r="P1214" s="38" t="e">
        <f t="shared" si="112"/>
        <v>#NUM!</v>
      </c>
      <c r="Q1214" s="38" t="e">
        <f t="shared" si="113"/>
        <v>#NUM!</v>
      </c>
    </row>
    <row r="1215" spans="1:17" ht="17.399999999999999" x14ac:dyDescent="0.2">
      <c r="A1215" s="81" t="s">
        <v>2476</v>
      </c>
      <c r="B1215" s="105" t="s">
        <v>361</v>
      </c>
      <c r="C1215" s="105" t="s">
        <v>3584</v>
      </c>
      <c r="D1215" s="111" t="s">
        <v>5119</v>
      </c>
      <c r="E1215" s="105" t="s">
        <v>5120</v>
      </c>
      <c r="F1215" s="81"/>
      <c r="G1215" s="81"/>
      <c r="I1215" s="38" t="str">
        <f t="shared" si="108"/>
        <v/>
      </c>
      <c r="K1215" s="38" t="e">
        <f t="shared" si="109"/>
        <v>#NUM!</v>
      </c>
      <c r="L1215" s="38" t="e">
        <f t="shared" si="110"/>
        <v>#NUM!</v>
      </c>
      <c r="N1215" s="38" t="str">
        <f t="shared" si="111"/>
        <v/>
      </c>
      <c r="P1215" s="38" t="e">
        <f t="shared" si="112"/>
        <v>#NUM!</v>
      </c>
      <c r="Q1215" s="38" t="e">
        <f t="shared" si="113"/>
        <v>#NUM!</v>
      </c>
    </row>
    <row r="1216" spans="1:17" ht="17.399999999999999" x14ac:dyDescent="0.2">
      <c r="A1216" s="81" t="s">
        <v>2476</v>
      </c>
      <c r="B1216" s="105" t="s">
        <v>361</v>
      </c>
      <c r="C1216" s="105" t="s">
        <v>3587</v>
      </c>
      <c r="D1216" s="111" t="s">
        <v>1021</v>
      </c>
      <c r="E1216" s="105" t="s">
        <v>377</v>
      </c>
      <c r="F1216" s="81"/>
      <c r="G1216" s="81"/>
      <c r="I1216" s="38" t="str">
        <f t="shared" si="108"/>
        <v/>
      </c>
      <c r="K1216" s="38" t="e">
        <f t="shared" si="109"/>
        <v>#NUM!</v>
      </c>
      <c r="L1216" s="38" t="e">
        <f t="shared" si="110"/>
        <v>#NUM!</v>
      </c>
      <c r="N1216" s="38" t="str">
        <f t="shared" si="111"/>
        <v/>
      </c>
      <c r="P1216" s="38" t="e">
        <f t="shared" si="112"/>
        <v>#NUM!</v>
      </c>
      <c r="Q1216" s="38" t="e">
        <f t="shared" si="113"/>
        <v>#NUM!</v>
      </c>
    </row>
    <row r="1217" spans="1:17" ht="17.399999999999999" x14ac:dyDescent="0.2">
      <c r="A1217" s="81" t="s">
        <v>2476</v>
      </c>
      <c r="B1217" s="105" t="s">
        <v>361</v>
      </c>
      <c r="C1217" s="105" t="s">
        <v>3587</v>
      </c>
      <c r="D1217" s="111" t="s">
        <v>1022</v>
      </c>
      <c r="E1217" s="105" t="s">
        <v>378</v>
      </c>
      <c r="F1217" s="81"/>
      <c r="G1217" s="81"/>
      <c r="I1217" s="38" t="str">
        <f t="shared" si="108"/>
        <v/>
      </c>
      <c r="K1217" s="38" t="e">
        <f t="shared" si="109"/>
        <v>#NUM!</v>
      </c>
      <c r="L1217" s="38" t="e">
        <f t="shared" si="110"/>
        <v>#NUM!</v>
      </c>
      <c r="N1217" s="38" t="str">
        <f t="shared" si="111"/>
        <v/>
      </c>
      <c r="P1217" s="38" t="e">
        <f t="shared" si="112"/>
        <v>#NUM!</v>
      </c>
      <c r="Q1217" s="38" t="e">
        <f t="shared" si="113"/>
        <v>#NUM!</v>
      </c>
    </row>
    <row r="1218" spans="1:17" ht="17.399999999999999" x14ac:dyDescent="0.2">
      <c r="A1218" s="81" t="s">
        <v>2476</v>
      </c>
      <c r="B1218" s="105" t="s">
        <v>361</v>
      </c>
      <c r="C1218" s="105" t="s">
        <v>3587</v>
      </c>
      <c r="D1218" s="111" t="s">
        <v>1023</v>
      </c>
      <c r="E1218" s="105" t="s">
        <v>379</v>
      </c>
      <c r="F1218" s="81"/>
      <c r="G1218" s="81"/>
      <c r="I1218" s="38" t="str">
        <f t="shared" si="108"/>
        <v/>
      </c>
      <c r="K1218" s="38" t="e">
        <f t="shared" si="109"/>
        <v>#NUM!</v>
      </c>
      <c r="L1218" s="38" t="e">
        <f t="shared" si="110"/>
        <v>#NUM!</v>
      </c>
      <c r="N1218" s="38" t="str">
        <f t="shared" si="111"/>
        <v/>
      </c>
      <c r="P1218" s="38" t="e">
        <f t="shared" si="112"/>
        <v>#NUM!</v>
      </c>
      <c r="Q1218" s="38" t="e">
        <f t="shared" si="113"/>
        <v>#NUM!</v>
      </c>
    </row>
    <row r="1219" spans="1:17" ht="17.399999999999999" x14ac:dyDescent="0.2">
      <c r="A1219" s="81" t="s">
        <v>2476</v>
      </c>
      <c r="B1219" s="105" t="s">
        <v>361</v>
      </c>
      <c r="C1219" s="105" t="s">
        <v>3587</v>
      </c>
      <c r="D1219" s="111" t="s">
        <v>1024</v>
      </c>
      <c r="E1219" s="105" t="s">
        <v>380</v>
      </c>
      <c r="F1219" s="81"/>
      <c r="G1219" s="81"/>
      <c r="I1219" s="38" t="str">
        <f t="shared" ref="I1219:I1282" si="114">IF(F1219&lt;&gt;0,ROW(),"")</f>
        <v/>
      </c>
      <c r="K1219" s="38" t="e">
        <f t="shared" ref="K1219:K1282" si="115">IF(ROW()&gt;=MAX($I:$I),"",INDEX(E:E,SMALL($I:$I,ROW(E1218))))</f>
        <v>#NUM!</v>
      </c>
      <c r="L1219" s="38" t="e">
        <f t="shared" ref="L1219:L1282" si="116">IF(ROW()&gt;=MAX($I:$I),"",INDEX(F:F,SMALL($I:$I,ROW(F1218))))</f>
        <v>#NUM!</v>
      </c>
      <c r="N1219" s="38" t="str">
        <f t="shared" ref="N1219:N1282" si="117">IF(G1219&lt;&gt;0,ROW(),"")</f>
        <v/>
      </c>
      <c r="P1219" s="38" t="e">
        <f t="shared" ref="P1219:P1282" si="118">IF(ROW()&gt;=MAX($N:$N),"",INDEX(E:E,SMALL($N:$N,ROW(E1218))))</f>
        <v>#NUM!</v>
      </c>
      <c r="Q1219" s="38" t="e">
        <f t="shared" ref="Q1219:Q1282" si="119">IF(ROW()&gt;=MAX($N:$N),"",INDEX(G:G,SMALL($N:$N,ROW(G1218))))</f>
        <v>#NUM!</v>
      </c>
    </row>
    <row r="1220" spans="1:17" ht="17.399999999999999" x14ac:dyDescent="0.2">
      <c r="A1220" s="81" t="s">
        <v>2476</v>
      </c>
      <c r="B1220" s="105" t="s">
        <v>361</v>
      </c>
      <c r="C1220" s="105" t="s">
        <v>3587</v>
      </c>
      <c r="D1220" s="111" t="s">
        <v>1025</v>
      </c>
      <c r="E1220" s="105" t="s">
        <v>381</v>
      </c>
      <c r="F1220" s="81"/>
      <c r="G1220" s="81"/>
      <c r="I1220" s="38" t="str">
        <f t="shared" si="114"/>
        <v/>
      </c>
      <c r="K1220" s="38" t="e">
        <f t="shared" si="115"/>
        <v>#NUM!</v>
      </c>
      <c r="L1220" s="38" t="e">
        <f t="shared" si="116"/>
        <v>#NUM!</v>
      </c>
      <c r="N1220" s="38" t="str">
        <f t="shared" si="117"/>
        <v/>
      </c>
      <c r="P1220" s="38" t="e">
        <f t="shared" si="118"/>
        <v>#NUM!</v>
      </c>
      <c r="Q1220" s="38" t="e">
        <f t="shared" si="119"/>
        <v>#NUM!</v>
      </c>
    </row>
    <row r="1221" spans="1:17" ht="17.399999999999999" x14ac:dyDescent="0.2">
      <c r="A1221" s="81" t="s">
        <v>2476</v>
      </c>
      <c r="B1221" s="105" t="s">
        <v>361</v>
      </c>
      <c r="C1221" s="105" t="s">
        <v>3587</v>
      </c>
      <c r="D1221" s="111" t="s">
        <v>1026</v>
      </c>
      <c r="E1221" s="105" t="s">
        <v>382</v>
      </c>
      <c r="F1221" s="81"/>
      <c r="G1221" s="81"/>
      <c r="I1221" s="38" t="str">
        <f t="shared" si="114"/>
        <v/>
      </c>
      <c r="K1221" s="38" t="e">
        <f t="shared" si="115"/>
        <v>#NUM!</v>
      </c>
      <c r="L1221" s="38" t="e">
        <f t="shared" si="116"/>
        <v>#NUM!</v>
      </c>
      <c r="N1221" s="38" t="str">
        <f t="shared" si="117"/>
        <v/>
      </c>
      <c r="P1221" s="38" t="e">
        <f t="shared" si="118"/>
        <v>#NUM!</v>
      </c>
      <c r="Q1221" s="38" t="e">
        <f t="shared" si="119"/>
        <v>#NUM!</v>
      </c>
    </row>
    <row r="1222" spans="1:17" ht="17.399999999999999" x14ac:dyDescent="0.2">
      <c r="A1222" s="81" t="s">
        <v>2476</v>
      </c>
      <c r="B1222" s="105" t="s">
        <v>361</v>
      </c>
      <c r="C1222" s="105" t="s">
        <v>3587</v>
      </c>
      <c r="D1222" s="111" t="s">
        <v>1027</v>
      </c>
      <c r="E1222" s="105" t="s">
        <v>383</v>
      </c>
      <c r="F1222" s="81"/>
      <c r="G1222" s="81"/>
      <c r="I1222" s="38" t="str">
        <f t="shared" si="114"/>
        <v/>
      </c>
      <c r="K1222" s="38" t="e">
        <f t="shared" si="115"/>
        <v>#NUM!</v>
      </c>
      <c r="L1222" s="38" t="e">
        <f t="shared" si="116"/>
        <v>#NUM!</v>
      </c>
      <c r="N1222" s="38" t="str">
        <f t="shared" si="117"/>
        <v/>
      </c>
      <c r="P1222" s="38" t="e">
        <f t="shared" si="118"/>
        <v>#NUM!</v>
      </c>
      <c r="Q1222" s="38" t="e">
        <f t="shared" si="119"/>
        <v>#NUM!</v>
      </c>
    </row>
    <row r="1223" spans="1:17" ht="17.399999999999999" x14ac:dyDescent="0.2">
      <c r="A1223" s="81" t="s">
        <v>2476</v>
      </c>
      <c r="B1223" s="105" t="s">
        <v>361</v>
      </c>
      <c r="C1223" s="105" t="s">
        <v>3587</v>
      </c>
      <c r="D1223" s="111" t="s">
        <v>1028</v>
      </c>
      <c r="E1223" s="105" t="s">
        <v>384</v>
      </c>
      <c r="F1223" s="81"/>
      <c r="G1223" s="81"/>
      <c r="I1223" s="38" t="str">
        <f t="shared" si="114"/>
        <v/>
      </c>
      <c r="K1223" s="38" t="e">
        <f t="shared" si="115"/>
        <v>#NUM!</v>
      </c>
      <c r="L1223" s="38" t="e">
        <f t="shared" si="116"/>
        <v>#NUM!</v>
      </c>
      <c r="N1223" s="38" t="str">
        <f t="shared" si="117"/>
        <v/>
      </c>
      <c r="P1223" s="38" t="e">
        <f t="shared" si="118"/>
        <v>#NUM!</v>
      </c>
      <c r="Q1223" s="38" t="e">
        <f t="shared" si="119"/>
        <v>#NUM!</v>
      </c>
    </row>
    <row r="1224" spans="1:17" ht="17.399999999999999" x14ac:dyDescent="0.2">
      <c r="A1224" s="81" t="s">
        <v>2476</v>
      </c>
      <c r="B1224" s="105" t="s">
        <v>361</v>
      </c>
      <c r="C1224" s="105" t="s">
        <v>3587</v>
      </c>
      <c r="D1224" s="111" t="s">
        <v>1029</v>
      </c>
      <c r="E1224" s="105" t="s">
        <v>385</v>
      </c>
      <c r="F1224" s="81"/>
      <c r="G1224" s="81"/>
      <c r="I1224" s="38" t="str">
        <f t="shared" si="114"/>
        <v/>
      </c>
      <c r="K1224" s="38" t="e">
        <f t="shared" si="115"/>
        <v>#NUM!</v>
      </c>
      <c r="L1224" s="38" t="e">
        <f t="shared" si="116"/>
        <v>#NUM!</v>
      </c>
      <c r="N1224" s="38" t="str">
        <f t="shared" si="117"/>
        <v/>
      </c>
      <c r="P1224" s="38" t="e">
        <f t="shared" si="118"/>
        <v>#NUM!</v>
      </c>
      <c r="Q1224" s="38" t="e">
        <f t="shared" si="119"/>
        <v>#NUM!</v>
      </c>
    </row>
    <row r="1225" spans="1:17" ht="17.399999999999999" x14ac:dyDescent="0.2">
      <c r="A1225" s="81" t="s">
        <v>2476</v>
      </c>
      <c r="B1225" s="105" t="s">
        <v>361</v>
      </c>
      <c r="C1225" s="105" t="s">
        <v>3589</v>
      </c>
      <c r="D1225" s="111" t="s">
        <v>1031</v>
      </c>
      <c r="E1225" s="105" t="s">
        <v>387</v>
      </c>
      <c r="F1225" s="81"/>
      <c r="G1225" s="81"/>
      <c r="I1225" s="38" t="str">
        <f t="shared" si="114"/>
        <v/>
      </c>
      <c r="K1225" s="38" t="e">
        <f t="shared" si="115"/>
        <v>#NUM!</v>
      </c>
      <c r="L1225" s="38" t="e">
        <f t="shared" si="116"/>
        <v>#NUM!</v>
      </c>
      <c r="N1225" s="38" t="str">
        <f t="shared" si="117"/>
        <v/>
      </c>
      <c r="P1225" s="38" t="e">
        <f t="shared" si="118"/>
        <v>#NUM!</v>
      </c>
      <c r="Q1225" s="38" t="e">
        <f t="shared" si="119"/>
        <v>#NUM!</v>
      </c>
    </row>
    <row r="1226" spans="1:17" ht="17.399999999999999" x14ac:dyDescent="0.2">
      <c r="A1226" s="81" t="s">
        <v>2476</v>
      </c>
      <c r="B1226" s="105" t="s">
        <v>361</v>
      </c>
      <c r="C1226" s="105" t="s">
        <v>3589</v>
      </c>
      <c r="D1226" s="111" t="s">
        <v>1032</v>
      </c>
      <c r="E1226" s="105" t="s">
        <v>388</v>
      </c>
      <c r="F1226" s="81"/>
      <c r="G1226" s="81"/>
      <c r="I1226" s="38" t="str">
        <f t="shared" si="114"/>
        <v/>
      </c>
      <c r="K1226" s="38" t="e">
        <f t="shared" si="115"/>
        <v>#NUM!</v>
      </c>
      <c r="L1226" s="38" t="e">
        <f t="shared" si="116"/>
        <v>#NUM!</v>
      </c>
      <c r="N1226" s="38" t="str">
        <f t="shared" si="117"/>
        <v/>
      </c>
      <c r="P1226" s="38" t="e">
        <f t="shared" si="118"/>
        <v>#NUM!</v>
      </c>
      <c r="Q1226" s="38" t="e">
        <f t="shared" si="119"/>
        <v>#NUM!</v>
      </c>
    </row>
    <row r="1227" spans="1:17" ht="17.399999999999999" x14ac:dyDescent="0.2">
      <c r="A1227" s="81" t="s">
        <v>2476</v>
      </c>
      <c r="B1227" s="105" t="s">
        <v>361</v>
      </c>
      <c r="C1227" s="105" t="s">
        <v>3589</v>
      </c>
      <c r="D1227" s="111" t="s">
        <v>1033</v>
      </c>
      <c r="E1227" s="105" t="s">
        <v>389</v>
      </c>
      <c r="F1227" s="81"/>
      <c r="G1227" s="81"/>
      <c r="I1227" s="38" t="str">
        <f t="shared" si="114"/>
        <v/>
      </c>
      <c r="K1227" s="38" t="e">
        <f t="shared" si="115"/>
        <v>#NUM!</v>
      </c>
      <c r="L1227" s="38" t="e">
        <f t="shared" si="116"/>
        <v>#NUM!</v>
      </c>
      <c r="N1227" s="38" t="str">
        <f t="shared" si="117"/>
        <v/>
      </c>
      <c r="P1227" s="38" t="e">
        <f t="shared" si="118"/>
        <v>#NUM!</v>
      </c>
      <c r="Q1227" s="38" t="e">
        <f t="shared" si="119"/>
        <v>#NUM!</v>
      </c>
    </row>
    <row r="1228" spans="1:17" ht="17.399999999999999" x14ac:dyDescent="0.2">
      <c r="A1228" s="81" t="s">
        <v>2476</v>
      </c>
      <c r="B1228" s="105" t="s">
        <v>361</v>
      </c>
      <c r="C1228" s="105" t="s">
        <v>3589</v>
      </c>
      <c r="D1228" s="111" t="s">
        <v>1035</v>
      </c>
      <c r="E1228" s="105" t="s">
        <v>391</v>
      </c>
      <c r="F1228" s="81"/>
      <c r="G1228" s="81"/>
      <c r="I1228" s="38" t="str">
        <f t="shared" si="114"/>
        <v/>
      </c>
      <c r="K1228" s="38" t="e">
        <f t="shared" si="115"/>
        <v>#NUM!</v>
      </c>
      <c r="L1228" s="38" t="e">
        <f t="shared" si="116"/>
        <v>#NUM!</v>
      </c>
      <c r="N1228" s="38" t="str">
        <f t="shared" si="117"/>
        <v/>
      </c>
      <c r="P1228" s="38" t="e">
        <f t="shared" si="118"/>
        <v>#NUM!</v>
      </c>
      <c r="Q1228" s="38" t="e">
        <f t="shared" si="119"/>
        <v>#NUM!</v>
      </c>
    </row>
    <row r="1229" spans="1:17" ht="17.399999999999999" x14ac:dyDescent="0.2">
      <c r="A1229" s="81" t="s">
        <v>2476</v>
      </c>
      <c r="B1229" s="105" t="s">
        <v>361</v>
      </c>
      <c r="C1229" s="105" t="s">
        <v>3589</v>
      </c>
      <c r="D1229" s="111" t="s">
        <v>1036</v>
      </c>
      <c r="E1229" s="105" t="s">
        <v>392</v>
      </c>
      <c r="F1229" s="81"/>
      <c r="G1229" s="81"/>
      <c r="I1229" s="38" t="str">
        <f t="shared" si="114"/>
        <v/>
      </c>
      <c r="K1229" s="38" t="e">
        <f t="shared" si="115"/>
        <v>#NUM!</v>
      </c>
      <c r="L1229" s="38" t="e">
        <f t="shared" si="116"/>
        <v>#NUM!</v>
      </c>
      <c r="N1229" s="38" t="str">
        <f t="shared" si="117"/>
        <v/>
      </c>
      <c r="P1229" s="38" t="e">
        <f t="shared" si="118"/>
        <v>#NUM!</v>
      </c>
      <c r="Q1229" s="38" t="e">
        <f t="shared" si="119"/>
        <v>#NUM!</v>
      </c>
    </row>
    <row r="1230" spans="1:17" ht="17.399999999999999" x14ac:dyDescent="0.2">
      <c r="A1230" s="81" t="s">
        <v>2476</v>
      </c>
      <c r="B1230" s="105" t="s">
        <v>361</v>
      </c>
      <c r="C1230" s="105" t="s">
        <v>3589</v>
      </c>
      <c r="D1230" s="111" t="s">
        <v>1041</v>
      </c>
      <c r="E1230" s="105" t="s">
        <v>2955</v>
      </c>
      <c r="F1230" s="81"/>
      <c r="G1230" s="81"/>
      <c r="I1230" s="38" t="str">
        <f t="shared" si="114"/>
        <v/>
      </c>
      <c r="K1230" s="38" t="e">
        <f t="shared" si="115"/>
        <v>#NUM!</v>
      </c>
      <c r="L1230" s="38" t="e">
        <f t="shared" si="116"/>
        <v>#NUM!</v>
      </c>
      <c r="N1230" s="38" t="str">
        <f t="shared" si="117"/>
        <v/>
      </c>
      <c r="P1230" s="38" t="e">
        <f t="shared" si="118"/>
        <v>#NUM!</v>
      </c>
      <c r="Q1230" s="38" t="e">
        <f t="shared" si="119"/>
        <v>#NUM!</v>
      </c>
    </row>
    <row r="1231" spans="1:17" ht="17.399999999999999" x14ac:dyDescent="0.2">
      <c r="A1231" s="81" t="s">
        <v>2476</v>
      </c>
      <c r="B1231" s="105" t="s">
        <v>361</v>
      </c>
      <c r="C1231" s="105" t="s">
        <v>3589</v>
      </c>
      <c r="D1231" s="111" t="s">
        <v>2320</v>
      </c>
      <c r="E1231" s="105" t="s">
        <v>3482</v>
      </c>
      <c r="F1231" s="81"/>
      <c r="G1231" s="81"/>
      <c r="I1231" s="38" t="str">
        <f t="shared" si="114"/>
        <v/>
      </c>
      <c r="K1231" s="38" t="e">
        <f t="shared" si="115"/>
        <v>#NUM!</v>
      </c>
      <c r="L1231" s="38" t="e">
        <f t="shared" si="116"/>
        <v>#NUM!</v>
      </c>
      <c r="N1231" s="38" t="str">
        <f t="shared" si="117"/>
        <v/>
      </c>
      <c r="P1231" s="38" t="e">
        <f t="shared" si="118"/>
        <v>#NUM!</v>
      </c>
      <c r="Q1231" s="38" t="e">
        <f t="shared" si="119"/>
        <v>#NUM!</v>
      </c>
    </row>
    <row r="1232" spans="1:17" ht="17.399999999999999" x14ac:dyDescent="0.2">
      <c r="A1232" s="81" t="s">
        <v>2476</v>
      </c>
      <c r="B1232" s="105" t="s">
        <v>361</v>
      </c>
      <c r="C1232" s="105" t="s">
        <v>3589</v>
      </c>
      <c r="D1232" s="111" t="s">
        <v>5121</v>
      </c>
      <c r="E1232" s="105" t="s">
        <v>5122</v>
      </c>
      <c r="F1232" s="81"/>
      <c r="G1232" s="81"/>
      <c r="I1232" s="38" t="str">
        <f t="shared" si="114"/>
        <v/>
      </c>
      <c r="K1232" s="38" t="e">
        <f t="shared" si="115"/>
        <v>#NUM!</v>
      </c>
      <c r="L1232" s="38" t="e">
        <f t="shared" si="116"/>
        <v>#NUM!</v>
      </c>
      <c r="N1232" s="38" t="str">
        <f t="shared" si="117"/>
        <v/>
      </c>
      <c r="P1232" s="38" t="e">
        <f t="shared" si="118"/>
        <v>#NUM!</v>
      </c>
      <c r="Q1232" s="38" t="e">
        <f t="shared" si="119"/>
        <v>#NUM!</v>
      </c>
    </row>
    <row r="1233" spans="1:17" ht="17.399999999999999" x14ac:dyDescent="0.2">
      <c r="A1233" s="81" t="s">
        <v>2476</v>
      </c>
      <c r="B1233" s="105" t="s">
        <v>361</v>
      </c>
      <c r="C1233" s="105" t="s">
        <v>3589</v>
      </c>
      <c r="D1233" s="111" t="s">
        <v>5123</v>
      </c>
      <c r="E1233" s="105" t="s">
        <v>5124</v>
      </c>
      <c r="F1233" s="81"/>
      <c r="G1233" s="81"/>
      <c r="I1233" s="38" t="str">
        <f t="shared" si="114"/>
        <v/>
      </c>
      <c r="K1233" s="38" t="e">
        <f t="shared" si="115"/>
        <v>#NUM!</v>
      </c>
      <c r="L1233" s="38" t="e">
        <f t="shared" si="116"/>
        <v>#NUM!</v>
      </c>
      <c r="N1233" s="38" t="str">
        <f t="shared" si="117"/>
        <v/>
      </c>
      <c r="P1233" s="38" t="e">
        <f t="shared" si="118"/>
        <v>#NUM!</v>
      </c>
      <c r="Q1233" s="38" t="e">
        <f t="shared" si="119"/>
        <v>#NUM!</v>
      </c>
    </row>
    <row r="1234" spans="1:17" ht="17.399999999999999" x14ac:dyDescent="0.2">
      <c r="A1234" s="81" t="s">
        <v>2476</v>
      </c>
      <c r="B1234" s="105" t="s">
        <v>361</v>
      </c>
      <c r="C1234" s="105" t="s">
        <v>3589</v>
      </c>
      <c r="D1234" s="111" t="s">
        <v>5125</v>
      </c>
      <c r="E1234" s="105" t="s">
        <v>5126</v>
      </c>
      <c r="F1234" s="81"/>
      <c r="G1234" s="81"/>
      <c r="I1234" s="38" t="str">
        <f t="shared" si="114"/>
        <v/>
      </c>
      <c r="K1234" s="38" t="e">
        <f t="shared" si="115"/>
        <v>#NUM!</v>
      </c>
      <c r="L1234" s="38" t="e">
        <f t="shared" si="116"/>
        <v>#NUM!</v>
      </c>
      <c r="N1234" s="38" t="str">
        <f t="shared" si="117"/>
        <v/>
      </c>
      <c r="P1234" s="38" t="e">
        <f t="shared" si="118"/>
        <v>#NUM!</v>
      </c>
      <c r="Q1234" s="38" t="e">
        <f t="shared" si="119"/>
        <v>#NUM!</v>
      </c>
    </row>
    <row r="1235" spans="1:17" ht="17.399999999999999" x14ac:dyDescent="0.2">
      <c r="A1235" s="81" t="s">
        <v>2476</v>
      </c>
      <c r="B1235" s="105" t="s">
        <v>361</v>
      </c>
      <c r="C1235" s="105" t="s">
        <v>3589</v>
      </c>
      <c r="D1235" s="111" t="s">
        <v>5127</v>
      </c>
      <c r="E1235" s="105" t="s">
        <v>5128</v>
      </c>
      <c r="F1235" s="81"/>
      <c r="G1235" s="81"/>
      <c r="I1235" s="38" t="str">
        <f t="shared" si="114"/>
        <v/>
      </c>
      <c r="K1235" s="38" t="e">
        <f t="shared" si="115"/>
        <v>#NUM!</v>
      </c>
      <c r="L1235" s="38" t="e">
        <f t="shared" si="116"/>
        <v>#NUM!</v>
      </c>
      <c r="N1235" s="38" t="str">
        <f t="shared" si="117"/>
        <v/>
      </c>
      <c r="P1235" s="38" t="e">
        <f t="shared" si="118"/>
        <v>#NUM!</v>
      </c>
      <c r="Q1235" s="38" t="e">
        <f t="shared" si="119"/>
        <v>#NUM!</v>
      </c>
    </row>
    <row r="1236" spans="1:17" ht="17.399999999999999" x14ac:dyDescent="0.2">
      <c r="A1236" s="81" t="s">
        <v>2476</v>
      </c>
      <c r="B1236" s="105" t="s">
        <v>361</v>
      </c>
      <c r="C1236" s="105" t="s">
        <v>3589</v>
      </c>
      <c r="D1236" s="111" t="s">
        <v>5129</v>
      </c>
      <c r="E1236" s="105" t="s">
        <v>5130</v>
      </c>
      <c r="F1236" s="81"/>
      <c r="G1236" s="81"/>
      <c r="I1236" s="38" t="str">
        <f t="shared" si="114"/>
        <v/>
      </c>
      <c r="K1236" s="38" t="e">
        <f t="shared" si="115"/>
        <v>#NUM!</v>
      </c>
      <c r="L1236" s="38" t="e">
        <f t="shared" si="116"/>
        <v>#NUM!</v>
      </c>
      <c r="N1236" s="38" t="str">
        <f t="shared" si="117"/>
        <v/>
      </c>
      <c r="P1236" s="38" t="e">
        <f t="shared" si="118"/>
        <v>#NUM!</v>
      </c>
      <c r="Q1236" s="38" t="e">
        <f t="shared" si="119"/>
        <v>#NUM!</v>
      </c>
    </row>
    <row r="1237" spans="1:17" ht="17.399999999999999" x14ac:dyDescent="0.2">
      <c r="A1237" s="81" t="s">
        <v>2476</v>
      </c>
      <c r="B1237" s="105" t="s">
        <v>361</v>
      </c>
      <c r="C1237" s="105" t="s">
        <v>3589</v>
      </c>
      <c r="D1237" s="111" t="s">
        <v>5131</v>
      </c>
      <c r="E1237" s="105" t="s">
        <v>5132</v>
      </c>
      <c r="F1237" s="81"/>
      <c r="G1237" s="81"/>
      <c r="I1237" s="38" t="str">
        <f t="shared" si="114"/>
        <v/>
      </c>
      <c r="K1237" s="38" t="e">
        <f t="shared" si="115"/>
        <v>#NUM!</v>
      </c>
      <c r="L1237" s="38" t="e">
        <f t="shared" si="116"/>
        <v>#NUM!</v>
      </c>
      <c r="N1237" s="38" t="str">
        <f t="shared" si="117"/>
        <v/>
      </c>
      <c r="P1237" s="38" t="e">
        <f t="shared" si="118"/>
        <v>#NUM!</v>
      </c>
      <c r="Q1237" s="38" t="e">
        <f t="shared" si="119"/>
        <v>#NUM!</v>
      </c>
    </row>
    <row r="1238" spans="1:17" ht="17.399999999999999" x14ac:dyDescent="0.2">
      <c r="A1238" s="81" t="s">
        <v>2476</v>
      </c>
      <c r="B1238" s="105" t="s">
        <v>361</v>
      </c>
      <c r="C1238" s="105" t="s">
        <v>3588</v>
      </c>
      <c r="D1238" s="111" t="s">
        <v>1030</v>
      </c>
      <c r="E1238" s="105" t="s">
        <v>386</v>
      </c>
      <c r="F1238" s="81"/>
      <c r="G1238" s="81"/>
      <c r="I1238" s="38" t="str">
        <f t="shared" si="114"/>
        <v/>
      </c>
      <c r="K1238" s="38" t="e">
        <f t="shared" si="115"/>
        <v>#NUM!</v>
      </c>
      <c r="L1238" s="38" t="e">
        <f t="shared" si="116"/>
        <v>#NUM!</v>
      </c>
      <c r="N1238" s="38" t="str">
        <f t="shared" si="117"/>
        <v/>
      </c>
      <c r="P1238" s="38" t="e">
        <f t="shared" si="118"/>
        <v>#NUM!</v>
      </c>
      <c r="Q1238" s="38" t="e">
        <f t="shared" si="119"/>
        <v>#NUM!</v>
      </c>
    </row>
    <row r="1239" spans="1:17" ht="17.399999999999999" x14ac:dyDescent="0.2">
      <c r="A1239" s="81" t="s">
        <v>2476</v>
      </c>
      <c r="B1239" s="105" t="s">
        <v>361</v>
      </c>
      <c r="C1239" s="105" t="s">
        <v>3588</v>
      </c>
      <c r="D1239" s="111" t="s">
        <v>1034</v>
      </c>
      <c r="E1239" s="105" t="s">
        <v>390</v>
      </c>
      <c r="F1239" s="81"/>
      <c r="G1239" s="81"/>
      <c r="I1239" s="38" t="str">
        <f t="shared" si="114"/>
        <v/>
      </c>
      <c r="K1239" s="38" t="e">
        <f t="shared" si="115"/>
        <v>#NUM!</v>
      </c>
      <c r="L1239" s="38" t="e">
        <f t="shared" si="116"/>
        <v>#NUM!</v>
      </c>
      <c r="N1239" s="38" t="str">
        <f t="shared" si="117"/>
        <v/>
      </c>
      <c r="P1239" s="38" t="e">
        <f t="shared" si="118"/>
        <v>#NUM!</v>
      </c>
      <c r="Q1239" s="38" t="e">
        <f t="shared" si="119"/>
        <v>#NUM!</v>
      </c>
    </row>
    <row r="1240" spans="1:17" ht="17.399999999999999" x14ac:dyDescent="0.2">
      <c r="A1240" s="81" t="s">
        <v>2476</v>
      </c>
      <c r="B1240" s="105" t="s">
        <v>361</v>
      </c>
      <c r="C1240" s="105" t="s">
        <v>3588</v>
      </c>
      <c r="D1240" s="111" t="s">
        <v>1037</v>
      </c>
      <c r="E1240" s="105" t="s">
        <v>393</v>
      </c>
      <c r="F1240" s="81"/>
      <c r="G1240" s="81"/>
      <c r="I1240" s="38" t="str">
        <f t="shared" si="114"/>
        <v/>
      </c>
      <c r="K1240" s="38" t="e">
        <f t="shared" si="115"/>
        <v>#NUM!</v>
      </c>
      <c r="L1240" s="38" t="e">
        <f t="shared" si="116"/>
        <v>#NUM!</v>
      </c>
      <c r="N1240" s="38" t="str">
        <f t="shared" si="117"/>
        <v/>
      </c>
      <c r="P1240" s="38" t="e">
        <f t="shared" si="118"/>
        <v>#NUM!</v>
      </c>
      <c r="Q1240" s="38" t="e">
        <f t="shared" si="119"/>
        <v>#NUM!</v>
      </c>
    </row>
    <row r="1241" spans="1:17" ht="17.399999999999999" x14ac:dyDescent="0.2">
      <c r="A1241" s="81" t="s">
        <v>2476</v>
      </c>
      <c r="B1241" s="105" t="s">
        <v>361</v>
      </c>
      <c r="C1241" s="105" t="s">
        <v>3588</v>
      </c>
      <c r="D1241" s="111" t="s">
        <v>1038</v>
      </c>
      <c r="E1241" s="105" t="s">
        <v>394</v>
      </c>
      <c r="F1241" s="81"/>
      <c r="G1241" s="81"/>
      <c r="I1241" s="38" t="str">
        <f t="shared" si="114"/>
        <v/>
      </c>
      <c r="K1241" s="38" t="e">
        <f t="shared" si="115"/>
        <v>#NUM!</v>
      </c>
      <c r="L1241" s="38" t="e">
        <f t="shared" si="116"/>
        <v>#NUM!</v>
      </c>
      <c r="N1241" s="38" t="str">
        <f t="shared" si="117"/>
        <v/>
      </c>
      <c r="P1241" s="38" t="e">
        <f t="shared" si="118"/>
        <v>#NUM!</v>
      </c>
      <c r="Q1241" s="38" t="e">
        <f t="shared" si="119"/>
        <v>#NUM!</v>
      </c>
    </row>
    <row r="1242" spans="1:17" ht="17.399999999999999" x14ac:dyDescent="0.2">
      <c r="A1242" s="81" t="s">
        <v>2476</v>
      </c>
      <c r="B1242" s="105" t="s">
        <v>361</v>
      </c>
      <c r="C1242" s="105" t="s">
        <v>3588</v>
      </c>
      <c r="D1242" s="111" t="s">
        <v>1039</v>
      </c>
      <c r="E1242" s="105" t="s">
        <v>2488</v>
      </c>
      <c r="F1242" s="81"/>
      <c r="G1242" s="81"/>
      <c r="I1242" s="38" t="str">
        <f t="shared" si="114"/>
        <v/>
      </c>
      <c r="K1242" s="38" t="e">
        <f t="shared" si="115"/>
        <v>#NUM!</v>
      </c>
      <c r="L1242" s="38" t="e">
        <f t="shared" si="116"/>
        <v>#NUM!</v>
      </c>
      <c r="N1242" s="38" t="str">
        <f t="shared" si="117"/>
        <v/>
      </c>
      <c r="P1242" s="38" t="e">
        <f t="shared" si="118"/>
        <v>#NUM!</v>
      </c>
      <c r="Q1242" s="38" t="e">
        <f t="shared" si="119"/>
        <v>#NUM!</v>
      </c>
    </row>
    <row r="1243" spans="1:17" ht="17.399999999999999" x14ac:dyDescent="0.2">
      <c r="A1243" s="81" t="s">
        <v>2476</v>
      </c>
      <c r="B1243" s="105" t="s">
        <v>361</v>
      </c>
      <c r="C1243" s="105" t="s">
        <v>3588</v>
      </c>
      <c r="D1243" s="111" t="s">
        <v>1040</v>
      </c>
      <c r="E1243" s="105" t="s">
        <v>2489</v>
      </c>
      <c r="F1243" s="81"/>
      <c r="G1243" s="81"/>
      <c r="I1243" s="38" t="str">
        <f t="shared" si="114"/>
        <v/>
      </c>
      <c r="K1243" s="38" t="e">
        <f t="shared" si="115"/>
        <v>#NUM!</v>
      </c>
      <c r="L1243" s="38" t="e">
        <f t="shared" si="116"/>
        <v>#NUM!</v>
      </c>
      <c r="N1243" s="38" t="str">
        <f t="shared" si="117"/>
        <v/>
      </c>
      <c r="P1243" s="38" t="e">
        <f t="shared" si="118"/>
        <v>#NUM!</v>
      </c>
      <c r="Q1243" s="38" t="e">
        <f t="shared" si="119"/>
        <v>#NUM!</v>
      </c>
    </row>
    <row r="1244" spans="1:17" ht="17.399999999999999" x14ac:dyDescent="0.2">
      <c r="A1244" s="81" t="s">
        <v>2476</v>
      </c>
      <c r="B1244" s="105" t="s">
        <v>361</v>
      </c>
      <c r="C1244" s="105" t="s">
        <v>3588</v>
      </c>
      <c r="D1244" s="111" t="s">
        <v>1042</v>
      </c>
      <c r="E1244" s="105" t="s">
        <v>3454</v>
      </c>
      <c r="F1244" s="81"/>
      <c r="G1244" s="81"/>
      <c r="I1244" s="38" t="str">
        <f t="shared" si="114"/>
        <v/>
      </c>
      <c r="K1244" s="38" t="e">
        <f t="shared" si="115"/>
        <v>#NUM!</v>
      </c>
      <c r="L1244" s="38" t="e">
        <f t="shared" si="116"/>
        <v>#NUM!</v>
      </c>
      <c r="N1244" s="38" t="str">
        <f t="shared" si="117"/>
        <v/>
      </c>
      <c r="P1244" s="38" t="e">
        <f t="shared" si="118"/>
        <v>#NUM!</v>
      </c>
      <c r="Q1244" s="38" t="e">
        <f t="shared" si="119"/>
        <v>#NUM!</v>
      </c>
    </row>
    <row r="1245" spans="1:17" ht="17.399999999999999" x14ac:dyDescent="0.2">
      <c r="A1245" s="81" t="s">
        <v>2476</v>
      </c>
      <c r="B1245" s="105" t="s">
        <v>361</v>
      </c>
      <c r="C1245" s="105" t="s">
        <v>3588</v>
      </c>
      <c r="D1245" s="111" t="s">
        <v>1957</v>
      </c>
      <c r="E1245" s="105" t="s">
        <v>2560</v>
      </c>
      <c r="F1245" s="81"/>
      <c r="G1245" s="81"/>
      <c r="I1245" s="38" t="str">
        <f t="shared" si="114"/>
        <v/>
      </c>
      <c r="K1245" s="38" t="e">
        <f t="shared" si="115"/>
        <v>#NUM!</v>
      </c>
      <c r="L1245" s="38" t="e">
        <f t="shared" si="116"/>
        <v>#NUM!</v>
      </c>
      <c r="N1245" s="38" t="str">
        <f t="shared" si="117"/>
        <v/>
      </c>
      <c r="P1245" s="38" t="e">
        <f t="shared" si="118"/>
        <v>#NUM!</v>
      </c>
      <c r="Q1245" s="38" t="e">
        <f t="shared" si="119"/>
        <v>#NUM!</v>
      </c>
    </row>
    <row r="1246" spans="1:17" ht="17.399999999999999" x14ac:dyDescent="0.2">
      <c r="A1246" s="81" t="s">
        <v>2476</v>
      </c>
      <c r="B1246" s="105" t="s">
        <v>361</v>
      </c>
      <c r="C1246" s="105" t="s">
        <v>3590</v>
      </c>
      <c r="D1246" s="111" t="s">
        <v>1043</v>
      </c>
      <c r="E1246" s="105" t="s">
        <v>850</v>
      </c>
      <c r="F1246" s="81"/>
      <c r="G1246" s="81"/>
      <c r="I1246" s="38" t="str">
        <f t="shared" si="114"/>
        <v/>
      </c>
      <c r="K1246" s="38" t="e">
        <f t="shared" si="115"/>
        <v>#NUM!</v>
      </c>
      <c r="L1246" s="38" t="e">
        <f t="shared" si="116"/>
        <v>#NUM!</v>
      </c>
      <c r="N1246" s="38" t="str">
        <f t="shared" si="117"/>
        <v/>
      </c>
      <c r="P1246" s="38" t="e">
        <f t="shared" si="118"/>
        <v>#NUM!</v>
      </c>
      <c r="Q1246" s="38" t="e">
        <f t="shared" si="119"/>
        <v>#NUM!</v>
      </c>
    </row>
    <row r="1247" spans="1:17" ht="17.399999999999999" x14ac:dyDescent="0.2">
      <c r="A1247" s="81" t="s">
        <v>2476</v>
      </c>
      <c r="B1247" s="105" t="s">
        <v>361</v>
      </c>
      <c r="C1247" s="105" t="s">
        <v>3590</v>
      </c>
      <c r="D1247" s="111" t="s">
        <v>1044</v>
      </c>
      <c r="E1247" s="105" t="s">
        <v>851</v>
      </c>
      <c r="F1247" s="81"/>
      <c r="G1247" s="81"/>
      <c r="I1247" s="38" t="str">
        <f t="shared" si="114"/>
        <v/>
      </c>
      <c r="K1247" s="38" t="e">
        <f t="shared" si="115"/>
        <v>#NUM!</v>
      </c>
      <c r="L1247" s="38" t="e">
        <f t="shared" si="116"/>
        <v>#NUM!</v>
      </c>
      <c r="N1247" s="38" t="str">
        <f t="shared" si="117"/>
        <v/>
      </c>
      <c r="P1247" s="38" t="e">
        <f t="shared" si="118"/>
        <v>#NUM!</v>
      </c>
      <c r="Q1247" s="38" t="e">
        <f t="shared" si="119"/>
        <v>#NUM!</v>
      </c>
    </row>
    <row r="1248" spans="1:17" ht="17.399999999999999" x14ac:dyDescent="0.2">
      <c r="A1248" s="81" t="s">
        <v>2476</v>
      </c>
      <c r="B1248" s="105" t="s">
        <v>361</v>
      </c>
      <c r="C1248" s="105" t="s">
        <v>3590</v>
      </c>
      <c r="D1248" s="111" t="s">
        <v>2842</v>
      </c>
      <c r="E1248" s="105" t="s">
        <v>2843</v>
      </c>
      <c r="F1248" s="81"/>
      <c r="G1248" s="81"/>
      <c r="I1248" s="38" t="str">
        <f t="shared" si="114"/>
        <v/>
      </c>
      <c r="K1248" s="38" t="e">
        <f t="shared" si="115"/>
        <v>#NUM!</v>
      </c>
      <c r="L1248" s="38" t="e">
        <f t="shared" si="116"/>
        <v>#NUM!</v>
      </c>
      <c r="N1248" s="38" t="str">
        <f t="shared" si="117"/>
        <v/>
      </c>
      <c r="P1248" s="38" t="e">
        <f t="shared" si="118"/>
        <v>#NUM!</v>
      </c>
      <c r="Q1248" s="38" t="e">
        <f t="shared" si="119"/>
        <v>#NUM!</v>
      </c>
    </row>
    <row r="1249" spans="1:17" ht="17.399999999999999" x14ac:dyDescent="0.2">
      <c r="A1249" s="81" t="s">
        <v>2476</v>
      </c>
      <c r="B1249" s="105" t="s">
        <v>361</v>
      </c>
      <c r="C1249" s="105" t="s">
        <v>3779</v>
      </c>
      <c r="D1249" s="111" t="s">
        <v>2990</v>
      </c>
      <c r="E1249" s="105" t="s">
        <v>2991</v>
      </c>
      <c r="F1249" s="81"/>
      <c r="G1249" s="81"/>
      <c r="I1249" s="38" t="str">
        <f t="shared" si="114"/>
        <v/>
      </c>
      <c r="K1249" s="38" t="e">
        <f t="shared" si="115"/>
        <v>#NUM!</v>
      </c>
      <c r="L1249" s="38" t="e">
        <f t="shared" si="116"/>
        <v>#NUM!</v>
      </c>
      <c r="N1249" s="38" t="str">
        <f t="shared" si="117"/>
        <v/>
      </c>
      <c r="P1249" s="38" t="e">
        <f t="shared" si="118"/>
        <v>#NUM!</v>
      </c>
      <c r="Q1249" s="38" t="e">
        <f t="shared" si="119"/>
        <v>#NUM!</v>
      </c>
    </row>
    <row r="1250" spans="1:17" ht="17.399999999999999" x14ac:dyDescent="0.2">
      <c r="A1250" s="81" t="s">
        <v>2476</v>
      </c>
      <c r="B1250" s="105" t="s">
        <v>361</v>
      </c>
      <c r="C1250" s="105" t="s">
        <v>3600</v>
      </c>
      <c r="D1250" s="111" t="s">
        <v>1125</v>
      </c>
      <c r="E1250" s="105" t="s">
        <v>454</v>
      </c>
      <c r="F1250" s="81"/>
      <c r="G1250" s="81"/>
      <c r="I1250" s="38" t="str">
        <f t="shared" si="114"/>
        <v/>
      </c>
      <c r="K1250" s="38" t="e">
        <f t="shared" si="115"/>
        <v>#NUM!</v>
      </c>
      <c r="L1250" s="38" t="e">
        <f t="shared" si="116"/>
        <v>#NUM!</v>
      </c>
      <c r="N1250" s="38" t="str">
        <f t="shared" si="117"/>
        <v/>
      </c>
      <c r="P1250" s="38" t="e">
        <f t="shared" si="118"/>
        <v>#NUM!</v>
      </c>
      <c r="Q1250" s="38" t="e">
        <f t="shared" si="119"/>
        <v>#NUM!</v>
      </c>
    </row>
    <row r="1251" spans="1:17" ht="17.399999999999999" x14ac:dyDescent="0.2">
      <c r="A1251" s="81" t="s">
        <v>2476</v>
      </c>
      <c r="B1251" s="105" t="s">
        <v>361</v>
      </c>
      <c r="C1251" s="105" t="s">
        <v>3600</v>
      </c>
      <c r="D1251" s="111" t="s">
        <v>1126</v>
      </c>
      <c r="E1251" s="105" t="s">
        <v>455</v>
      </c>
      <c r="F1251" s="81"/>
      <c r="G1251" s="81"/>
      <c r="I1251" s="38" t="str">
        <f t="shared" si="114"/>
        <v/>
      </c>
      <c r="K1251" s="38" t="e">
        <f t="shared" si="115"/>
        <v>#NUM!</v>
      </c>
      <c r="L1251" s="38" t="e">
        <f t="shared" si="116"/>
        <v>#NUM!</v>
      </c>
      <c r="N1251" s="38" t="str">
        <f t="shared" si="117"/>
        <v/>
      </c>
      <c r="P1251" s="38" t="e">
        <f t="shared" si="118"/>
        <v>#NUM!</v>
      </c>
      <c r="Q1251" s="38" t="e">
        <f t="shared" si="119"/>
        <v>#NUM!</v>
      </c>
    </row>
    <row r="1252" spans="1:17" ht="17.399999999999999" x14ac:dyDescent="0.2">
      <c r="A1252" s="81" t="s">
        <v>2476</v>
      </c>
      <c r="B1252" s="105" t="s">
        <v>361</v>
      </c>
      <c r="C1252" s="105" t="s">
        <v>3600</v>
      </c>
      <c r="D1252" s="111" t="s">
        <v>1127</v>
      </c>
      <c r="E1252" s="105" t="s">
        <v>456</v>
      </c>
      <c r="F1252" s="81"/>
      <c r="G1252" s="81"/>
      <c r="I1252" s="38" t="str">
        <f t="shared" si="114"/>
        <v/>
      </c>
      <c r="K1252" s="38" t="e">
        <f t="shared" si="115"/>
        <v>#NUM!</v>
      </c>
      <c r="L1252" s="38" t="e">
        <f t="shared" si="116"/>
        <v>#NUM!</v>
      </c>
      <c r="N1252" s="38" t="str">
        <f t="shared" si="117"/>
        <v/>
      </c>
      <c r="P1252" s="38" t="e">
        <f t="shared" si="118"/>
        <v>#NUM!</v>
      </c>
      <c r="Q1252" s="38" t="e">
        <f t="shared" si="119"/>
        <v>#NUM!</v>
      </c>
    </row>
    <row r="1253" spans="1:17" ht="17.399999999999999" x14ac:dyDescent="0.2">
      <c r="A1253" s="81" t="s">
        <v>2476</v>
      </c>
      <c r="B1253" s="105" t="s">
        <v>361</v>
      </c>
      <c r="C1253" s="105" t="s">
        <v>3600</v>
      </c>
      <c r="D1253" s="111" t="s">
        <v>1128</v>
      </c>
      <c r="E1253" s="105" t="s">
        <v>457</v>
      </c>
      <c r="F1253" s="81"/>
      <c r="G1253" s="81"/>
      <c r="I1253" s="38" t="str">
        <f t="shared" si="114"/>
        <v/>
      </c>
      <c r="K1253" s="38" t="e">
        <f t="shared" si="115"/>
        <v>#NUM!</v>
      </c>
      <c r="L1253" s="38" t="e">
        <f t="shared" si="116"/>
        <v>#NUM!</v>
      </c>
      <c r="N1253" s="38" t="str">
        <f t="shared" si="117"/>
        <v/>
      </c>
      <c r="P1253" s="38" t="e">
        <f t="shared" si="118"/>
        <v>#NUM!</v>
      </c>
      <c r="Q1253" s="38" t="e">
        <f t="shared" si="119"/>
        <v>#NUM!</v>
      </c>
    </row>
    <row r="1254" spans="1:17" ht="17.399999999999999" x14ac:dyDescent="0.2">
      <c r="A1254" s="81" t="s">
        <v>2476</v>
      </c>
      <c r="B1254" s="105" t="s">
        <v>361</v>
      </c>
      <c r="C1254" s="105" t="s">
        <v>3600</v>
      </c>
      <c r="D1254" s="111" t="s">
        <v>1129</v>
      </c>
      <c r="E1254" s="105" t="s">
        <v>458</v>
      </c>
      <c r="F1254" s="81"/>
      <c r="G1254" s="81"/>
      <c r="I1254" s="38" t="str">
        <f t="shared" si="114"/>
        <v/>
      </c>
      <c r="K1254" s="38" t="e">
        <f t="shared" si="115"/>
        <v>#NUM!</v>
      </c>
      <c r="L1254" s="38" t="e">
        <f t="shared" si="116"/>
        <v>#NUM!</v>
      </c>
      <c r="N1254" s="38" t="str">
        <f t="shared" si="117"/>
        <v/>
      </c>
      <c r="P1254" s="38" t="e">
        <f t="shared" si="118"/>
        <v>#NUM!</v>
      </c>
      <c r="Q1254" s="38" t="e">
        <f t="shared" si="119"/>
        <v>#NUM!</v>
      </c>
    </row>
    <row r="1255" spans="1:17" ht="17.399999999999999" x14ac:dyDescent="0.2">
      <c r="A1255" s="81" t="s">
        <v>2476</v>
      </c>
      <c r="B1255" s="105" t="s">
        <v>361</v>
      </c>
      <c r="C1255" s="105" t="s">
        <v>3600</v>
      </c>
      <c r="D1255" s="111" t="s">
        <v>2010</v>
      </c>
      <c r="E1255" s="105" t="s">
        <v>802</v>
      </c>
      <c r="F1255" s="81"/>
      <c r="G1255" s="81"/>
      <c r="I1255" s="38" t="str">
        <f t="shared" si="114"/>
        <v/>
      </c>
      <c r="K1255" s="38" t="e">
        <f t="shared" si="115"/>
        <v>#NUM!</v>
      </c>
      <c r="L1255" s="38" t="e">
        <f t="shared" si="116"/>
        <v>#NUM!</v>
      </c>
      <c r="N1255" s="38" t="str">
        <f t="shared" si="117"/>
        <v/>
      </c>
      <c r="P1255" s="38" t="e">
        <f t="shared" si="118"/>
        <v>#NUM!</v>
      </c>
      <c r="Q1255" s="38" t="e">
        <f t="shared" si="119"/>
        <v>#NUM!</v>
      </c>
    </row>
    <row r="1256" spans="1:17" ht="17.399999999999999" x14ac:dyDescent="0.2">
      <c r="A1256" s="81" t="s">
        <v>2476</v>
      </c>
      <c r="B1256" s="105" t="s">
        <v>361</v>
      </c>
      <c r="C1256" s="105" t="s">
        <v>3600</v>
      </c>
      <c r="D1256" s="111" t="s">
        <v>2785</v>
      </c>
      <c r="E1256" s="105" t="s">
        <v>2786</v>
      </c>
      <c r="F1256" s="81"/>
      <c r="G1256" s="81"/>
      <c r="I1256" s="38" t="str">
        <f t="shared" si="114"/>
        <v/>
      </c>
      <c r="K1256" s="38" t="e">
        <f t="shared" si="115"/>
        <v>#NUM!</v>
      </c>
      <c r="L1256" s="38" t="e">
        <f t="shared" si="116"/>
        <v>#NUM!</v>
      </c>
      <c r="N1256" s="38" t="str">
        <f t="shared" si="117"/>
        <v/>
      </c>
      <c r="P1256" s="38" t="e">
        <f t="shared" si="118"/>
        <v>#NUM!</v>
      </c>
      <c r="Q1256" s="38" t="e">
        <f t="shared" si="119"/>
        <v>#NUM!</v>
      </c>
    </row>
    <row r="1257" spans="1:17" ht="17.399999999999999" x14ac:dyDescent="0.2">
      <c r="A1257" s="81" t="s">
        <v>2476</v>
      </c>
      <c r="B1257" s="105" t="s">
        <v>361</v>
      </c>
      <c r="C1257" s="105" t="s">
        <v>3602</v>
      </c>
      <c r="D1257" s="111" t="s">
        <v>1139</v>
      </c>
      <c r="E1257" s="105" t="s">
        <v>3457</v>
      </c>
      <c r="F1257" s="81"/>
      <c r="G1257" s="81"/>
      <c r="I1257" s="38" t="str">
        <f t="shared" si="114"/>
        <v/>
      </c>
      <c r="K1257" s="38" t="e">
        <f t="shared" si="115"/>
        <v>#NUM!</v>
      </c>
      <c r="L1257" s="38" t="e">
        <f t="shared" si="116"/>
        <v>#NUM!</v>
      </c>
      <c r="N1257" s="38" t="str">
        <f t="shared" si="117"/>
        <v/>
      </c>
      <c r="P1257" s="38" t="e">
        <f t="shared" si="118"/>
        <v>#NUM!</v>
      </c>
      <c r="Q1257" s="38" t="e">
        <f t="shared" si="119"/>
        <v>#NUM!</v>
      </c>
    </row>
    <row r="1258" spans="1:17" ht="17.399999999999999" x14ac:dyDescent="0.2">
      <c r="A1258" s="81" t="s">
        <v>2476</v>
      </c>
      <c r="B1258" s="105" t="s">
        <v>361</v>
      </c>
      <c r="C1258" s="105" t="s">
        <v>3602</v>
      </c>
      <c r="D1258" s="111" t="s">
        <v>2013</v>
      </c>
      <c r="E1258" s="105" t="s">
        <v>2587</v>
      </c>
      <c r="F1258" s="81"/>
      <c r="G1258" s="81"/>
      <c r="I1258" s="38" t="str">
        <f t="shared" si="114"/>
        <v/>
      </c>
      <c r="K1258" s="38" t="e">
        <f t="shared" si="115"/>
        <v>#NUM!</v>
      </c>
      <c r="L1258" s="38" t="e">
        <f t="shared" si="116"/>
        <v>#NUM!</v>
      </c>
      <c r="N1258" s="38" t="str">
        <f t="shared" si="117"/>
        <v/>
      </c>
      <c r="P1258" s="38" t="e">
        <f t="shared" si="118"/>
        <v>#NUM!</v>
      </c>
      <c r="Q1258" s="38" t="e">
        <f t="shared" si="119"/>
        <v>#NUM!</v>
      </c>
    </row>
    <row r="1259" spans="1:17" ht="17.399999999999999" x14ac:dyDescent="0.2">
      <c r="A1259" s="81" t="s">
        <v>2476</v>
      </c>
      <c r="B1259" s="105" t="s">
        <v>361</v>
      </c>
      <c r="C1259" s="105" t="s">
        <v>3602</v>
      </c>
      <c r="D1259" s="111" t="s">
        <v>2099</v>
      </c>
      <c r="E1259" s="105" t="s">
        <v>2599</v>
      </c>
      <c r="F1259" s="81"/>
      <c r="G1259" s="81"/>
      <c r="I1259" s="38" t="str">
        <f t="shared" si="114"/>
        <v/>
      </c>
      <c r="K1259" s="38" t="e">
        <f t="shared" si="115"/>
        <v>#NUM!</v>
      </c>
      <c r="L1259" s="38" t="e">
        <f t="shared" si="116"/>
        <v>#NUM!</v>
      </c>
      <c r="N1259" s="38" t="str">
        <f t="shared" si="117"/>
        <v/>
      </c>
      <c r="P1259" s="38" t="e">
        <f t="shared" si="118"/>
        <v>#NUM!</v>
      </c>
      <c r="Q1259" s="38" t="e">
        <f t="shared" si="119"/>
        <v>#NUM!</v>
      </c>
    </row>
    <row r="1260" spans="1:17" ht="17.399999999999999" x14ac:dyDescent="0.2">
      <c r="A1260" s="81" t="s">
        <v>2476</v>
      </c>
      <c r="B1260" s="105" t="s">
        <v>361</v>
      </c>
      <c r="C1260" s="105" t="s">
        <v>3602</v>
      </c>
      <c r="D1260" s="111" t="s">
        <v>2100</v>
      </c>
      <c r="E1260" s="105" t="s">
        <v>2600</v>
      </c>
      <c r="F1260" s="81"/>
      <c r="G1260" s="81"/>
      <c r="I1260" s="38" t="str">
        <f t="shared" si="114"/>
        <v/>
      </c>
      <c r="K1260" s="38" t="e">
        <f t="shared" si="115"/>
        <v>#NUM!</v>
      </c>
      <c r="L1260" s="38" t="e">
        <f t="shared" si="116"/>
        <v>#NUM!</v>
      </c>
      <c r="N1260" s="38" t="str">
        <f t="shared" si="117"/>
        <v/>
      </c>
      <c r="P1260" s="38" t="e">
        <f t="shared" si="118"/>
        <v>#NUM!</v>
      </c>
      <c r="Q1260" s="38" t="e">
        <f t="shared" si="119"/>
        <v>#NUM!</v>
      </c>
    </row>
    <row r="1261" spans="1:17" ht="17.399999999999999" x14ac:dyDescent="0.2">
      <c r="A1261" s="81" t="s">
        <v>2476</v>
      </c>
      <c r="B1261" s="105" t="s">
        <v>361</v>
      </c>
      <c r="C1261" s="105" t="s">
        <v>3602</v>
      </c>
      <c r="D1261" s="111" t="s">
        <v>2878</v>
      </c>
      <c r="E1261" s="105" t="s">
        <v>2879</v>
      </c>
      <c r="F1261" s="81"/>
      <c r="G1261" s="81"/>
      <c r="I1261" s="38" t="str">
        <f t="shared" si="114"/>
        <v/>
      </c>
      <c r="K1261" s="38" t="e">
        <f t="shared" si="115"/>
        <v>#NUM!</v>
      </c>
      <c r="L1261" s="38" t="e">
        <f t="shared" si="116"/>
        <v>#NUM!</v>
      </c>
      <c r="N1261" s="38" t="str">
        <f t="shared" si="117"/>
        <v/>
      </c>
      <c r="P1261" s="38" t="e">
        <f t="shared" si="118"/>
        <v>#NUM!</v>
      </c>
      <c r="Q1261" s="38" t="e">
        <f t="shared" si="119"/>
        <v>#NUM!</v>
      </c>
    </row>
    <row r="1262" spans="1:17" ht="17.399999999999999" x14ac:dyDescent="0.2">
      <c r="A1262" s="81" t="s">
        <v>2476</v>
      </c>
      <c r="B1262" s="105" t="s">
        <v>361</v>
      </c>
      <c r="C1262" s="105" t="s">
        <v>3602</v>
      </c>
      <c r="D1262" s="111" t="s">
        <v>3832</v>
      </c>
      <c r="E1262" s="105" t="s">
        <v>3833</v>
      </c>
      <c r="F1262" s="81"/>
      <c r="G1262" s="81"/>
      <c r="I1262" s="38" t="str">
        <f t="shared" si="114"/>
        <v/>
      </c>
      <c r="K1262" s="38" t="e">
        <f t="shared" si="115"/>
        <v>#NUM!</v>
      </c>
      <c r="L1262" s="38" t="e">
        <f t="shared" si="116"/>
        <v>#NUM!</v>
      </c>
      <c r="N1262" s="38" t="str">
        <f t="shared" si="117"/>
        <v/>
      </c>
      <c r="P1262" s="38" t="e">
        <f t="shared" si="118"/>
        <v>#NUM!</v>
      </c>
      <c r="Q1262" s="38" t="e">
        <f t="shared" si="119"/>
        <v>#NUM!</v>
      </c>
    </row>
    <row r="1263" spans="1:17" ht="17.399999999999999" x14ac:dyDescent="0.2">
      <c r="A1263" s="81" t="s">
        <v>2476</v>
      </c>
      <c r="B1263" s="105" t="s">
        <v>361</v>
      </c>
      <c r="C1263" s="105" t="s">
        <v>3602</v>
      </c>
      <c r="D1263" s="111" t="s">
        <v>3857</v>
      </c>
      <c r="E1263" s="105" t="s">
        <v>3858</v>
      </c>
      <c r="F1263" s="81"/>
      <c r="G1263" s="81"/>
      <c r="I1263" s="38" t="str">
        <f t="shared" si="114"/>
        <v/>
      </c>
      <c r="K1263" s="38" t="e">
        <f t="shared" si="115"/>
        <v>#NUM!</v>
      </c>
      <c r="L1263" s="38" t="e">
        <f t="shared" si="116"/>
        <v>#NUM!</v>
      </c>
      <c r="N1263" s="38" t="str">
        <f t="shared" si="117"/>
        <v/>
      </c>
      <c r="P1263" s="38" t="e">
        <f t="shared" si="118"/>
        <v>#NUM!</v>
      </c>
      <c r="Q1263" s="38" t="e">
        <f t="shared" si="119"/>
        <v>#NUM!</v>
      </c>
    </row>
    <row r="1264" spans="1:17" ht="17.399999999999999" x14ac:dyDescent="0.2">
      <c r="A1264" s="81" t="s">
        <v>2476</v>
      </c>
      <c r="B1264" s="105" t="s">
        <v>361</v>
      </c>
      <c r="C1264" s="105" t="s">
        <v>3601</v>
      </c>
      <c r="D1264" s="111" t="s">
        <v>1130</v>
      </c>
      <c r="E1264" s="105" t="s">
        <v>2505</v>
      </c>
      <c r="F1264" s="81"/>
      <c r="G1264" s="81"/>
      <c r="I1264" s="38" t="str">
        <f t="shared" si="114"/>
        <v/>
      </c>
      <c r="K1264" s="38" t="e">
        <f t="shared" si="115"/>
        <v>#NUM!</v>
      </c>
      <c r="L1264" s="38" t="e">
        <f t="shared" si="116"/>
        <v>#NUM!</v>
      </c>
      <c r="N1264" s="38" t="str">
        <f t="shared" si="117"/>
        <v/>
      </c>
      <c r="P1264" s="38" t="e">
        <f t="shared" si="118"/>
        <v>#NUM!</v>
      </c>
      <c r="Q1264" s="38" t="e">
        <f t="shared" si="119"/>
        <v>#NUM!</v>
      </c>
    </row>
    <row r="1265" spans="1:17" ht="17.399999999999999" x14ac:dyDescent="0.2">
      <c r="A1265" s="81" t="s">
        <v>2476</v>
      </c>
      <c r="B1265" s="105" t="s">
        <v>361</v>
      </c>
      <c r="C1265" s="105" t="s">
        <v>3601</v>
      </c>
      <c r="D1265" s="111" t="s">
        <v>1131</v>
      </c>
      <c r="E1265" s="105" t="s">
        <v>2506</v>
      </c>
      <c r="F1265" s="81"/>
      <c r="G1265" s="81"/>
      <c r="I1265" s="38" t="str">
        <f t="shared" si="114"/>
        <v/>
      </c>
      <c r="K1265" s="38" t="e">
        <f t="shared" si="115"/>
        <v>#NUM!</v>
      </c>
      <c r="L1265" s="38" t="e">
        <f t="shared" si="116"/>
        <v>#NUM!</v>
      </c>
      <c r="N1265" s="38" t="str">
        <f t="shared" si="117"/>
        <v/>
      </c>
      <c r="P1265" s="38" t="e">
        <f t="shared" si="118"/>
        <v>#NUM!</v>
      </c>
      <c r="Q1265" s="38" t="e">
        <f t="shared" si="119"/>
        <v>#NUM!</v>
      </c>
    </row>
    <row r="1266" spans="1:17" ht="17.399999999999999" x14ac:dyDescent="0.2">
      <c r="A1266" s="81" t="s">
        <v>2476</v>
      </c>
      <c r="B1266" s="105" t="s">
        <v>361</v>
      </c>
      <c r="C1266" s="105" t="s">
        <v>3601</v>
      </c>
      <c r="D1266" s="111" t="s">
        <v>1132</v>
      </c>
      <c r="E1266" s="105" t="s">
        <v>3362</v>
      </c>
      <c r="F1266" s="81"/>
      <c r="G1266" s="81"/>
      <c r="I1266" s="38" t="str">
        <f t="shared" si="114"/>
        <v/>
      </c>
      <c r="K1266" s="38" t="e">
        <f t="shared" si="115"/>
        <v>#NUM!</v>
      </c>
      <c r="L1266" s="38" t="e">
        <f t="shared" si="116"/>
        <v>#NUM!</v>
      </c>
      <c r="N1266" s="38" t="str">
        <f t="shared" si="117"/>
        <v/>
      </c>
      <c r="P1266" s="38" t="e">
        <f t="shared" si="118"/>
        <v>#NUM!</v>
      </c>
      <c r="Q1266" s="38" t="e">
        <f t="shared" si="119"/>
        <v>#NUM!</v>
      </c>
    </row>
    <row r="1267" spans="1:17" ht="17.399999999999999" x14ac:dyDescent="0.2">
      <c r="A1267" s="81" t="s">
        <v>2476</v>
      </c>
      <c r="B1267" s="105" t="s">
        <v>361</v>
      </c>
      <c r="C1267" s="105" t="s">
        <v>3601</v>
      </c>
      <c r="D1267" s="111" t="s">
        <v>1133</v>
      </c>
      <c r="E1267" s="105" t="s">
        <v>3367</v>
      </c>
      <c r="F1267" s="81"/>
      <c r="G1267" s="81"/>
      <c r="I1267" s="38" t="str">
        <f t="shared" si="114"/>
        <v/>
      </c>
      <c r="K1267" s="38" t="e">
        <f t="shared" si="115"/>
        <v>#NUM!</v>
      </c>
      <c r="L1267" s="38" t="e">
        <f t="shared" si="116"/>
        <v>#NUM!</v>
      </c>
      <c r="N1267" s="38" t="str">
        <f t="shared" si="117"/>
        <v/>
      </c>
      <c r="P1267" s="38" t="e">
        <f t="shared" si="118"/>
        <v>#NUM!</v>
      </c>
      <c r="Q1267" s="38" t="e">
        <f t="shared" si="119"/>
        <v>#NUM!</v>
      </c>
    </row>
    <row r="1268" spans="1:17" ht="17.399999999999999" x14ac:dyDescent="0.2">
      <c r="A1268" s="81" t="s">
        <v>2476</v>
      </c>
      <c r="B1268" s="105" t="s">
        <v>361</v>
      </c>
      <c r="C1268" s="105" t="s">
        <v>3601</v>
      </c>
      <c r="D1268" s="111" t="s">
        <v>1134</v>
      </c>
      <c r="E1268" s="105" t="s">
        <v>3368</v>
      </c>
      <c r="F1268" s="81"/>
      <c r="G1268" s="81"/>
      <c r="I1268" s="38" t="str">
        <f t="shared" si="114"/>
        <v/>
      </c>
      <c r="K1268" s="38" t="e">
        <f t="shared" si="115"/>
        <v>#NUM!</v>
      </c>
      <c r="L1268" s="38" t="e">
        <f t="shared" si="116"/>
        <v>#NUM!</v>
      </c>
      <c r="N1268" s="38" t="str">
        <f t="shared" si="117"/>
        <v/>
      </c>
      <c r="P1268" s="38" t="e">
        <f t="shared" si="118"/>
        <v>#NUM!</v>
      </c>
      <c r="Q1268" s="38" t="e">
        <f t="shared" si="119"/>
        <v>#NUM!</v>
      </c>
    </row>
    <row r="1269" spans="1:17" ht="17.399999999999999" x14ac:dyDescent="0.2">
      <c r="A1269" s="81" t="s">
        <v>2476</v>
      </c>
      <c r="B1269" s="105" t="s">
        <v>361</v>
      </c>
      <c r="C1269" s="105" t="s">
        <v>3601</v>
      </c>
      <c r="D1269" s="111" t="s">
        <v>1135</v>
      </c>
      <c r="E1269" s="105" t="s">
        <v>2507</v>
      </c>
      <c r="F1269" s="81"/>
      <c r="G1269" s="81"/>
      <c r="I1269" s="38" t="str">
        <f t="shared" si="114"/>
        <v/>
      </c>
      <c r="K1269" s="38" t="e">
        <f t="shared" si="115"/>
        <v>#NUM!</v>
      </c>
      <c r="L1269" s="38" t="e">
        <f t="shared" si="116"/>
        <v>#NUM!</v>
      </c>
      <c r="N1269" s="38" t="str">
        <f t="shared" si="117"/>
        <v/>
      </c>
      <c r="P1269" s="38" t="e">
        <f t="shared" si="118"/>
        <v>#NUM!</v>
      </c>
      <c r="Q1269" s="38" t="e">
        <f t="shared" si="119"/>
        <v>#NUM!</v>
      </c>
    </row>
    <row r="1270" spans="1:17" ht="17.399999999999999" x14ac:dyDescent="0.2">
      <c r="A1270" s="81" t="s">
        <v>2476</v>
      </c>
      <c r="B1270" s="105" t="s">
        <v>361</v>
      </c>
      <c r="C1270" s="105" t="s">
        <v>3601</v>
      </c>
      <c r="D1270" s="111" t="s">
        <v>1136</v>
      </c>
      <c r="E1270" s="105" t="s">
        <v>3366</v>
      </c>
      <c r="F1270" s="81"/>
      <c r="G1270" s="81"/>
      <c r="I1270" s="38" t="str">
        <f t="shared" si="114"/>
        <v/>
      </c>
      <c r="K1270" s="38" t="e">
        <f t="shared" si="115"/>
        <v>#NUM!</v>
      </c>
      <c r="L1270" s="38" t="e">
        <f t="shared" si="116"/>
        <v>#NUM!</v>
      </c>
      <c r="N1270" s="38" t="str">
        <f t="shared" si="117"/>
        <v/>
      </c>
      <c r="P1270" s="38" t="e">
        <f t="shared" si="118"/>
        <v>#NUM!</v>
      </c>
      <c r="Q1270" s="38" t="e">
        <f t="shared" si="119"/>
        <v>#NUM!</v>
      </c>
    </row>
    <row r="1271" spans="1:17" ht="17.399999999999999" x14ac:dyDescent="0.2">
      <c r="A1271" s="81" t="s">
        <v>2476</v>
      </c>
      <c r="B1271" s="105" t="s">
        <v>361</v>
      </c>
      <c r="C1271" s="105" t="s">
        <v>3601</v>
      </c>
      <c r="D1271" s="111" t="s">
        <v>1137</v>
      </c>
      <c r="E1271" s="105" t="s">
        <v>3365</v>
      </c>
      <c r="F1271" s="81"/>
      <c r="G1271" s="81"/>
      <c r="I1271" s="38" t="str">
        <f t="shared" si="114"/>
        <v/>
      </c>
      <c r="K1271" s="38" t="e">
        <f t="shared" si="115"/>
        <v>#NUM!</v>
      </c>
      <c r="L1271" s="38" t="e">
        <f t="shared" si="116"/>
        <v>#NUM!</v>
      </c>
      <c r="N1271" s="38" t="str">
        <f t="shared" si="117"/>
        <v/>
      </c>
      <c r="P1271" s="38" t="e">
        <f t="shared" si="118"/>
        <v>#NUM!</v>
      </c>
      <c r="Q1271" s="38" t="e">
        <f t="shared" si="119"/>
        <v>#NUM!</v>
      </c>
    </row>
    <row r="1272" spans="1:17" ht="17.399999999999999" x14ac:dyDescent="0.2">
      <c r="A1272" s="81" t="s">
        <v>2476</v>
      </c>
      <c r="B1272" s="105" t="s">
        <v>361</v>
      </c>
      <c r="C1272" s="105" t="s">
        <v>3601</v>
      </c>
      <c r="D1272" s="111" t="s">
        <v>1138</v>
      </c>
      <c r="E1272" s="105" t="s">
        <v>459</v>
      </c>
      <c r="F1272" s="81"/>
      <c r="G1272" s="81"/>
      <c r="I1272" s="38" t="str">
        <f t="shared" si="114"/>
        <v/>
      </c>
      <c r="K1272" s="38" t="e">
        <f t="shared" si="115"/>
        <v>#NUM!</v>
      </c>
      <c r="L1272" s="38" t="e">
        <f t="shared" si="116"/>
        <v>#NUM!</v>
      </c>
      <c r="N1272" s="38" t="str">
        <f t="shared" si="117"/>
        <v/>
      </c>
      <c r="P1272" s="38" t="e">
        <f t="shared" si="118"/>
        <v>#NUM!</v>
      </c>
      <c r="Q1272" s="38" t="e">
        <f t="shared" si="119"/>
        <v>#NUM!</v>
      </c>
    </row>
    <row r="1273" spans="1:17" ht="17.399999999999999" x14ac:dyDescent="0.2">
      <c r="A1273" s="81" t="s">
        <v>2476</v>
      </c>
      <c r="B1273" s="105" t="s">
        <v>361</v>
      </c>
      <c r="C1273" s="105" t="s">
        <v>3601</v>
      </c>
      <c r="D1273" s="111" t="s">
        <v>1958</v>
      </c>
      <c r="E1273" s="105" t="s">
        <v>2561</v>
      </c>
      <c r="F1273" s="81"/>
      <c r="G1273" s="81"/>
      <c r="I1273" s="38" t="str">
        <f t="shared" si="114"/>
        <v/>
      </c>
      <c r="K1273" s="38" t="e">
        <f t="shared" si="115"/>
        <v>#NUM!</v>
      </c>
      <c r="L1273" s="38" t="e">
        <f t="shared" si="116"/>
        <v>#NUM!</v>
      </c>
      <c r="N1273" s="38" t="str">
        <f t="shared" si="117"/>
        <v/>
      </c>
      <c r="P1273" s="38" t="e">
        <f t="shared" si="118"/>
        <v>#NUM!</v>
      </c>
      <c r="Q1273" s="38" t="e">
        <f t="shared" si="119"/>
        <v>#NUM!</v>
      </c>
    </row>
    <row r="1274" spans="1:17" ht="17.399999999999999" x14ac:dyDescent="0.2">
      <c r="A1274" s="81" t="s">
        <v>2476</v>
      </c>
      <c r="B1274" s="105" t="s">
        <v>361</v>
      </c>
      <c r="C1274" s="105" t="s">
        <v>3601</v>
      </c>
      <c r="D1274" s="111" t="s">
        <v>2014</v>
      </c>
      <c r="E1274" s="105" t="s">
        <v>2588</v>
      </c>
      <c r="F1274" s="81"/>
      <c r="G1274" s="81"/>
      <c r="I1274" s="38" t="str">
        <f t="shared" si="114"/>
        <v/>
      </c>
      <c r="K1274" s="38" t="e">
        <f t="shared" si="115"/>
        <v>#NUM!</v>
      </c>
      <c r="L1274" s="38" t="e">
        <f t="shared" si="116"/>
        <v>#NUM!</v>
      </c>
      <c r="N1274" s="38" t="str">
        <f t="shared" si="117"/>
        <v/>
      </c>
      <c r="P1274" s="38" t="e">
        <f t="shared" si="118"/>
        <v>#NUM!</v>
      </c>
      <c r="Q1274" s="38" t="e">
        <f t="shared" si="119"/>
        <v>#NUM!</v>
      </c>
    </row>
    <row r="1275" spans="1:17" ht="17.399999999999999" x14ac:dyDescent="0.2">
      <c r="A1275" s="81" t="s">
        <v>2476</v>
      </c>
      <c r="B1275" s="105" t="s">
        <v>361</v>
      </c>
      <c r="C1275" s="105" t="s">
        <v>3601</v>
      </c>
      <c r="D1275" s="111" t="s">
        <v>3048</v>
      </c>
      <c r="E1275" s="105" t="s">
        <v>3498</v>
      </c>
      <c r="F1275" s="81"/>
      <c r="G1275" s="81"/>
      <c r="I1275" s="38" t="str">
        <f t="shared" si="114"/>
        <v/>
      </c>
      <c r="K1275" s="38" t="e">
        <f t="shared" si="115"/>
        <v>#NUM!</v>
      </c>
      <c r="L1275" s="38" t="e">
        <f t="shared" si="116"/>
        <v>#NUM!</v>
      </c>
      <c r="N1275" s="38" t="str">
        <f t="shared" si="117"/>
        <v/>
      </c>
      <c r="P1275" s="38" t="e">
        <f t="shared" si="118"/>
        <v>#NUM!</v>
      </c>
      <c r="Q1275" s="38" t="e">
        <f t="shared" si="119"/>
        <v>#NUM!</v>
      </c>
    </row>
    <row r="1276" spans="1:17" ht="17.399999999999999" x14ac:dyDescent="0.2">
      <c r="A1276" s="81" t="s">
        <v>2476</v>
      </c>
      <c r="B1276" s="105" t="s">
        <v>361</v>
      </c>
      <c r="C1276" s="105" t="s">
        <v>3601</v>
      </c>
      <c r="D1276" s="111" t="s">
        <v>3834</v>
      </c>
      <c r="E1276" s="105" t="s">
        <v>3835</v>
      </c>
      <c r="F1276" s="81"/>
      <c r="G1276" s="81"/>
      <c r="I1276" s="38" t="str">
        <f t="shared" si="114"/>
        <v/>
      </c>
      <c r="K1276" s="38" t="e">
        <f t="shared" si="115"/>
        <v>#NUM!</v>
      </c>
      <c r="L1276" s="38" t="e">
        <f t="shared" si="116"/>
        <v>#NUM!</v>
      </c>
      <c r="N1276" s="38" t="str">
        <f t="shared" si="117"/>
        <v/>
      </c>
      <c r="P1276" s="38" t="e">
        <f t="shared" si="118"/>
        <v>#NUM!</v>
      </c>
      <c r="Q1276" s="38" t="e">
        <f t="shared" si="119"/>
        <v>#NUM!</v>
      </c>
    </row>
    <row r="1277" spans="1:17" ht="17.399999999999999" x14ac:dyDescent="0.2">
      <c r="A1277" s="81" t="s">
        <v>2476</v>
      </c>
      <c r="B1277" s="105" t="s">
        <v>361</v>
      </c>
      <c r="C1277" s="105" t="s">
        <v>3601</v>
      </c>
      <c r="D1277" s="111" t="s">
        <v>3859</v>
      </c>
      <c r="E1277" s="105" t="s">
        <v>3860</v>
      </c>
      <c r="F1277" s="81"/>
      <c r="G1277" s="81"/>
      <c r="I1277" s="38" t="str">
        <f t="shared" si="114"/>
        <v/>
      </c>
      <c r="K1277" s="38" t="e">
        <f t="shared" si="115"/>
        <v>#NUM!</v>
      </c>
      <c r="L1277" s="38" t="e">
        <f t="shared" si="116"/>
        <v>#NUM!</v>
      </c>
      <c r="N1277" s="38" t="str">
        <f t="shared" si="117"/>
        <v/>
      </c>
      <c r="P1277" s="38" t="e">
        <f t="shared" si="118"/>
        <v>#NUM!</v>
      </c>
      <c r="Q1277" s="38" t="e">
        <f t="shared" si="119"/>
        <v>#NUM!</v>
      </c>
    </row>
    <row r="1278" spans="1:17" ht="17.399999999999999" x14ac:dyDescent="0.2">
      <c r="A1278" s="81" t="s">
        <v>2476</v>
      </c>
      <c r="B1278" s="105" t="s">
        <v>361</v>
      </c>
      <c r="C1278" s="105" t="s">
        <v>3601</v>
      </c>
      <c r="D1278" s="111" t="s">
        <v>5924</v>
      </c>
      <c r="E1278" s="105" t="s">
        <v>5925</v>
      </c>
      <c r="F1278" s="81"/>
      <c r="G1278" s="81"/>
      <c r="I1278" s="38" t="str">
        <f t="shared" si="114"/>
        <v/>
      </c>
      <c r="K1278" s="38" t="e">
        <f t="shared" si="115"/>
        <v>#NUM!</v>
      </c>
      <c r="L1278" s="38" t="e">
        <f t="shared" si="116"/>
        <v>#NUM!</v>
      </c>
      <c r="N1278" s="38" t="str">
        <f t="shared" si="117"/>
        <v/>
      </c>
      <c r="P1278" s="38" t="e">
        <f t="shared" si="118"/>
        <v>#NUM!</v>
      </c>
      <c r="Q1278" s="38" t="e">
        <f t="shared" si="119"/>
        <v>#NUM!</v>
      </c>
    </row>
    <row r="1279" spans="1:17" ht="17.399999999999999" x14ac:dyDescent="0.2">
      <c r="A1279" s="81" t="s">
        <v>2476</v>
      </c>
      <c r="B1279" s="105" t="s">
        <v>361</v>
      </c>
      <c r="C1279" s="105" t="s">
        <v>3601</v>
      </c>
      <c r="D1279" s="111" t="s">
        <v>5926</v>
      </c>
      <c r="E1279" s="105" t="s">
        <v>5927</v>
      </c>
      <c r="F1279" s="81"/>
      <c r="G1279" s="81"/>
      <c r="I1279" s="38" t="str">
        <f t="shared" si="114"/>
        <v/>
      </c>
      <c r="K1279" s="38" t="e">
        <f t="shared" si="115"/>
        <v>#NUM!</v>
      </c>
      <c r="L1279" s="38" t="e">
        <f t="shared" si="116"/>
        <v>#NUM!</v>
      </c>
      <c r="N1279" s="38" t="str">
        <f t="shared" si="117"/>
        <v/>
      </c>
      <c r="P1279" s="38" t="e">
        <f t="shared" si="118"/>
        <v>#NUM!</v>
      </c>
      <c r="Q1279" s="38" t="e">
        <f t="shared" si="119"/>
        <v>#NUM!</v>
      </c>
    </row>
    <row r="1280" spans="1:17" ht="17.399999999999999" x14ac:dyDescent="0.2">
      <c r="A1280" s="81" t="s">
        <v>2476</v>
      </c>
      <c r="B1280" s="105" t="s">
        <v>361</v>
      </c>
      <c r="C1280" s="105" t="s">
        <v>3601</v>
      </c>
      <c r="D1280" s="111" t="s">
        <v>5928</v>
      </c>
      <c r="E1280" s="105" t="s">
        <v>5929</v>
      </c>
      <c r="F1280" s="81"/>
      <c r="G1280" s="81"/>
      <c r="I1280" s="38" t="str">
        <f t="shared" si="114"/>
        <v/>
      </c>
      <c r="K1280" s="38" t="e">
        <f t="shared" si="115"/>
        <v>#NUM!</v>
      </c>
      <c r="L1280" s="38" t="e">
        <f t="shared" si="116"/>
        <v>#NUM!</v>
      </c>
      <c r="N1280" s="38" t="str">
        <f t="shared" si="117"/>
        <v/>
      </c>
      <c r="P1280" s="38" t="e">
        <f t="shared" si="118"/>
        <v>#NUM!</v>
      </c>
      <c r="Q1280" s="38" t="e">
        <f t="shared" si="119"/>
        <v>#NUM!</v>
      </c>
    </row>
    <row r="1281" spans="1:17" ht="17.399999999999999" x14ac:dyDescent="0.2">
      <c r="A1281" s="81" t="s">
        <v>2476</v>
      </c>
      <c r="B1281" s="105" t="s">
        <v>361</v>
      </c>
      <c r="C1281" s="105" t="s">
        <v>3601</v>
      </c>
      <c r="D1281" s="111" t="s">
        <v>5930</v>
      </c>
      <c r="E1281" s="105" t="s">
        <v>5931</v>
      </c>
      <c r="F1281" s="81"/>
      <c r="G1281" s="81"/>
      <c r="I1281" s="38" t="str">
        <f t="shared" si="114"/>
        <v/>
      </c>
      <c r="K1281" s="38" t="e">
        <f t="shared" si="115"/>
        <v>#NUM!</v>
      </c>
      <c r="L1281" s="38" t="e">
        <f t="shared" si="116"/>
        <v>#NUM!</v>
      </c>
      <c r="N1281" s="38" t="str">
        <f t="shared" si="117"/>
        <v/>
      </c>
      <c r="P1281" s="38" t="e">
        <f t="shared" si="118"/>
        <v>#NUM!</v>
      </c>
      <c r="Q1281" s="38" t="e">
        <f t="shared" si="119"/>
        <v>#NUM!</v>
      </c>
    </row>
    <row r="1282" spans="1:17" ht="17.399999999999999" x14ac:dyDescent="0.2">
      <c r="A1282" s="81" t="s">
        <v>2476</v>
      </c>
      <c r="B1282" s="105" t="s">
        <v>361</v>
      </c>
      <c r="C1282" s="105" t="s">
        <v>3599</v>
      </c>
      <c r="D1282" s="111" t="s">
        <v>1115</v>
      </c>
      <c r="E1282" s="105" t="s">
        <v>444</v>
      </c>
      <c r="F1282" s="81"/>
      <c r="G1282" s="81"/>
      <c r="I1282" s="38" t="str">
        <f t="shared" si="114"/>
        <v/>
      </c>
      <c r="K1282" s="38" t="e">
        <f t="shared" si="115"/>
        <v>#NUM!</v>
      </c>
      <c r="L1282" s="38" t="e">
        <f t="shared" si="116"/>
        <v>#NUM!</v>
      </c>
      <c r="N1282" s="38" t="str">
        <f t="shared" si="117"/>
        <v/>
      </c>
      <c r="P1282" s="38" t="e">
        <f t="shared" si="118"/>
        <v>#NUM!</v>
      </c>
      <c r="Q1282" s="38" t="e">
        <f t="shared" si="119"/>
        <v>#NUM!</v>
      </c>
    </row>
    <row r="1283" spans="1:17" ht="17.399999999999999" x14ac:dyDescent="0.2">
      <c r="A1283" s="81" t="s">
        <v>2476</v>
      </c>
      <c r="B1283" s="105" t="s">
        <v>361</v>
      </c>
      <c r="C1283" s="105" t="s">
        <v>3599</v>
      </c>
      <c r="D1283" s="111" t="s">
        <v>1116</v>
      </c>
      <c r="E1283" s="105" t="s">
        <v>445</v>
      </c>
      <c r="F1283" s="81"/>
      <c r="G1283" s="81"/>
      <c r="I1283" s="38" t="str">
        <f t="shared" ref="I1283:I1346" si="120">IF(F1283&lt;&gt;0,ROW(),"")</f>
        <v/>
      </c>
      <c r="K1283" s="38" t="e">
        <f t="shared" ref="K1283:K1346" si="121">IF(ROW()&gt;=MAX($I:$I),"",INDEX(E:E,SMALL($I:$I,ROW(E1282))))</f>
        <v>#NUM!</v>
      </c>
      <c r="L1283" s="38" t="e">
        <f t="shared" ref="L1283:L1346" si="122">IF(ROW()&gt;=MAX($I:$I),"",INDEX(F:F,SMALL($I:$I,ROW(F1282))))</f>
        <v>#NUM!</v>
      </c>
      <c r="N1283" s="38" t="str">
        <f t="shared" ref="N1283:N1346" si="123">IF(G1283&lt;&gt;0,ROW(),"")</f>
        <v/>
      </c>
      <c r="P1283" s="38" t="e">
        <f t="shared" ref="P1283:P1346" si="124">IF(ROW()&gt;=MAX($N:$N),"",INDEX(E:E,SMALL($N:$N,ROW(E1282))))</f>
        <v>#NUM!</v>
      </c>
      <c r="Q1283" s="38" t="e">
        <f t="shared" ref="Q1283:Q1346" si="125">IF(ROW()&gt;=MAX($N:$N),"",INDEX(G:G,SMALL($N:$N,ROW(G1282))))</f>
        <v>#NUM!</v>
      </c>
    </row>
    <row r="1284" spans="1:17" ht="17.399999999999999" x14ac:dyDescent="0.2">
      <c r="A1284" s="81" t="s">
        <v>2476</v>
      </c>
      <c r="B1284" s="105" t="s">
        <v>361</v>
      </c>
      <c r="C1284" s="105" t="s">
        <v>3599</v>
      </c>
      <c r="D1284" s="111" t="s">
        <v>1117</v>
      </c>
      <c r="E1284" s="105" t="s">
        <v>446</v>
      </c>
      <c r="F1284" s="81"/>
      <c r="G1284" s="81"/>
      <c r="I1284" s="38" t="str">
        <f t="shared" si="120"/>
        <v/>
      </c>
      <c r="K1284" s="38" t="e">
        <f t="shared" si="121"/>
        <v>#NUM!</v>
      </c>
      <c r="L1284" s="38" t="e">
        <f t="shared" si="122"/>
        <v>#NUM!</v>
      </c>
      <c r="N1284" s="38" t="str">
        <f t="shared" si="123"/>
        <v/>
      </c>
      <c r="P1284" s="38" t="e">
        <f t="shared" si="124"/>
        <v>#NUM!</v>
      </c>
      <c r="Q1284" s="38" t="e">
        <f t="shared" si="125"/>
        <v>#NUM!</v>
      </c>
    </row>
    <row r="1285" spans="1:17" ht="17.399999999999999" x14ac:dyDescent="0.2">
      <c r="A1285" s="81" t="s">
        <v>2476</v>
      </c>
      <c r="B1285" s="105" t="s">
        <v>361</v>
      </c>
      <c r="C1285" s="105" t="s">
        <v>3599</v>
      </c>
      <c r="D1285" s="111" t="s">
        <v>1118</v>
      </c>
      <c r="E1285" s="105" t="s">
        <v>447</v>
      </c>
      <c r="F1285" s="81"/>
      <c r="G1285" s="81"/>
      <c r="I1285" s="38" t="str">
        <f t="shared" si="120"/>
        <v/>
      </c>
      <c r="K1285" s="38" t="e">
        <f t="shared" si="121"/>
        <v>#NUM!</v>
      </c>
      <c r="L1285" s="38" t="e">
        <f t="shared" si="122"/>
        <v>#NUM!</v>
      </c>
      <c r="N1285" s="38" t="str">
        <f t="shared" si="123"/>
        <v/>
      </c>
      <c r="P1285" s="38" t="e">
        <f t="shared" si="124"/>
        <v>#NUM!</v>
      </c>
      <c r="Q1285" s="38" t="e">
        <f t="shared" si="125"/>
        <v>#NUM!</v>
      </c>
    </row>
    <row r="1286" spans="1:17" ht="17.399999999999999" x14ac:dyDescent="0.2">
      <c r="A1286" s="81" t="s">
        <v>2476</v>
      </c>
      <c r="B1286" s="105" t="s">
        <v>361</v>
      </c>
      <c r="C1286" s="105" t="s">
        <v>3599</v>
      </c>
      <c r="D1286" s="111" t="s">
        <v>1119</v>
      </c>
      <c r="E1286" s="105" t="s">
        <v>448</v>
      </c>
      <c r="F1286" s="81"/>
      <c r="G1286" s="81"/>
      <c r="I1286" s="38" t="str">
        <f t="shared" si="120"/>
        <v/>
      </c>
      <c r="K1286" s="38" t="e">
        <f t="shared" si="121"/>
        <v>#NUM!</v>
      </c>
      <c r="L1286" s="38" t="e">
        <f t="shared" si="122"/>
        <v>#NUM!</v>
      </c>
      <c r="N1286" s="38" t="str">
        <f t="shared" si="123"/>
        <v/>
      </c>
      <c r="P1286" s="38" t="e">
        <f t="shared" si="124"/>
        <v>#NUM!</v>
      </c>
      <c r="Q1286" s="38" t="e">
        <f t="shared" si="125"/>
        <v>#NUM!</v>
      </c>
    </row>
    <row r="1287" spans="1:17" ht="17.399999999999999" x14ac:dyDescent="0.2">
      <c r="A1287" s="81" t="s">
        <v>2476</v>
      </c>
      <c r="B1287" s="105" t="s">
        <v>361</v>
      </c>
      <c r="C1287" s="105" t="s">
        <v>3599</v>
      </c>
      <c r="D1287" s="111" t="s">
        <v>1120</v>
      </c>
      <c r="E1287" s="105" t="s">
        <v>449</v>
      </c>
      <c r="F1287" s="81"/>
      <c r="G1287" s="81"/>
      <c r="I1287" s="38" t="str">
        <f t="shared" si="120"/>
        <v/>
      </c>
      <c r="K1287" s="38" t="e">
        <f t="shared" si="121"/>
        <v>#NUM!</v>
      </c>
      <c r="L1287" s="38" t="e">
        <f t="shared" si="122"/>
        <v>#NUM!</v>
      </c>
      <c r="N1287" s="38" t="str">
        <f t="shared" si="123"/>
        <v/>
      </c>
      <c r="P1287" s="38" t="e">
        <f t="shared" si="124"/>
        <v>#NUM!</v>
      </c>
      <c r="Q1287" s="38" t="e">
        <f t="shared" si="125"/>
        <v>#NUM!</v>
      </c>
    </row>
    <row r="1288" spans="1:17" ht="17.399999999999999" x14ac:dyDescent="0.2">
      <c r="A1288" s="81" t="s">
        <v>2476</v>
      </c>
      <c r="B1288" s="105" t="s">
        <v>361</v>
      </c>
      <c r="C1288" s="105" t="s">
        <v>3599</v>
      </c>
      <c r="D1288" s="111" t="s">
        <v>1121</v>
      </c>
      <c r="E1288" s="105" t="s">
        <v>450</v>
      </c>
      <c r="F1288" s="81"/>
      <c r="G1288" s="81"/>
      <c r="I1288" s="38" t="str">
        <f t="shared" si="120"/>
        <v/>
      </c>
      <c r="K1288" s="38" t="e">
        <f t="shared" si="121"/>
        <v>#NUM!</v>
      </c>
      <c r="L1288" s="38" t="e">
        <f t="shared" si="122"/>
        <v>#NUM!</v>
      </c>
      <c r="N1288" s="38" t="str">
        <f t="shared" si="123"/>
        <v/>
      </c>
      <c r="P1288" s="38" t="e">
        <f t="shared" si="124"/>
        <v>#NUM!</v>
      </c>
      <c r="Q1288" s="38" t="e">
        <f t="shared" si="125"/>
        <v>#NUM!</v>
      </c>
    </row>
    <row r="1289" spans="1:17" ht="17.399999999999999" x14ac:dyDescent="0.2">
      <c r="A1289" s="81" t="s">
        <v>2476</v>
      </c>
      <c r="B1289" s="105" t="s">
        <v>361</v>
      </c>
      <c r="C1289" s="105" t="s">
        <v>3599</v>
      </c>
      <c r="D1289" s="111" t="s">
        <v>1122</v>
      </c>
      <c r="E1289" s="105" t="s">
        <v>451</v>
      </c>
      <c r="F1289" s="81"/>
      <c r="G1289" s="81"/>
      <c r="I1289" s="38" t="str">
        <f t="shared" si="120"/>
        <v/>
      </c>
      <c r="K1289" s="38" t="e">
        <f t="shared" si="121"/>
        <v>#NUM!</v>
      </c>
      <c r="L1289" s="38" t="e">
        <f t="shared" si="122"/>
        <v>#NUM!</v>
      </c>
      <c r="N1289" s="38" t="str">
        <f t="shared" si="123"/>
        <v/>
      </c>
      <c r="P1289" s="38" t="e">
        <f t="shared" si="124"/>
        <v>#NUM!</v>
      </c>
      <c r="Q1289" s="38" t="e">
        <f t="shared" si="125"/>
        <v>#NUM!</v>
      </c>
    </row>
    <row r="1290" spans="1:17" ht="17.399999999999999" x14ac:dyDescent="0.2">
      <c r="A1290" s="81" t="s">
        <v>2476</v>
      </c>
      <c r="B1290" s="105" t="s">
        <v>361</v>
      </c>
      <c r="C1290" s="105" t="s">
        <v>3599</v>
      </c>
      <c r="D1290" s="111" t="s">
        <v>1123</v>
      </c>
      <c r="E1290" s="105" t="s">
        <v>452</v>
      </c>
      <c r="F1290" s="81"/>
      <c r="G1290" s="81"/>
      <c r="I1290" s="38" t="str">
        <f t="shared" si="120"/>
        <v/>
      </c>
      <c r="K1290" s="38" t="e">
        <f t="shared" si="121"/>
        <v>#NUM!</v>
      </c>
      <c r="L1290" s="38" t="e">
        <f t="shared" si="122"/>
        <v>#NUM!</v>
      </c>
      <c r="N1290" s="38" t="str">
        <f t="shared" si="123"/>
        <v/>
      </c>
      <c r="P1290" s="38" t="e">
        <f t="shared" si="124"/>
        <v>#NUM!</v>
      </c>
      <c r="Q1290" s="38" t="e">
        <f t="shared" si="125"/>
        <v>#NUM!</v>
      </c>
    </row>
    <row r="1291" spans="1:17" ht="17.399999999999999" x14ac:dyDescent="0.2">
      <c r="A1291" s="81" t="s">
        <v>2476</v>
      </c>
      <c r="B1291" s="105" t="s">
        <v>361</v>
      </c>
      <c r="C1291" s="105" t="s">
        <v>3599</v>
      </c>
      <c r="D1291" s="111" t="s">
        <v>1124</v>
      </c>
      <c r="E1291" s="105" t="s">
        <v>453</v>
      </c>
      <c r="F1291" s="81"/>
      <c r="G1291" s="81"/>
      <c r="I1291" s="38" t="str">
        <f t="shared" si="120"/>
        <v/>
      </c>
      <c r="K1291" s="38" t="e">
        <f t="shared" si="121"/>
        <v>#NUM!</v>
      </c>
      <c r="L1291" s="38" t="e">
        <f t="shared" si="122"/>
        <v>#NUM!</v>
      </c>
      <c r="N1291" s="38" t="str">
        <f t="shared" si="123"/>
        <v/>
      </c>
      <c r="P1291" s="38" t="e">
        <f t="shared" si="124"/>
        <v>#NUM!</v>
      </c>
      <c r="Q1291" s="38" t="e">
        <f t="shared" si="125"/>
        <v>#NUM!</v>
      </c>
    </row>
    <row r="1292" spans="1:17" ht="17.399999999999999" x14ac:dyDescent="0.2">
      <c r="A1292" s="81" t="s">
        <v>2476</v>
      </c>
      <c r="B1292" s="105" t="s">
        <v>337</v>
      </c>
      <c r="C1292" s="105" t="s">
        <v>3603</v>
      </c>
      <c r="D1292" s="111" t="s">
        <v>1140</v>
      </c>
      <c r="E1292" s="105" t="s">
        <v>2508</v>
      </c>
      <c r="F1292" s="81"/>
      <c r="G1292" s="81"/>
      <c r="I1292" s="38" t="str">
        <f t="shared" si="120"/>
        <v/>
      </c>
      <c r="K1292" s="38" t="e">
        <f t="shared" si="121"/>
        <v>#NUM!</v>
      </c>
      <c r="L1292" s="38" t="e">
        <f t="shared" si="122"/>
        <v>#NUM!</v>
      </c>
      <c r="N1292" s="38" t="str">
        <f t="shared" si="123"/>
        <v/>
      </c>
      <c r="P1292" s="38" t="e">
        <f t="shared" si="124"/>
        <v>#NUM!</v>
      </c>
      <c r="Q1292" s="38" t="e">
        <f t="shared" si="125"/>
        <v>#NUM!</v>
      </c>
    </row>
    <row r="1293" spans="1:17" ht="17.399999999999999" x14ac:dyDescent="0.2">
      <c r="A1293" s="81" t="s">
        <v>2476</v>
      </c>
      <c r="B1293" s="105" t="s">
        <v>337</v>
      </c>
      <c r="C1293" s="105" t="s">
        <v>3603</v>
      </c>
      <c r="D1293" s="111" t="s">
        <v>1141</v>
      </c>
      <c r="E1293" s="105" t="s">
        <v>2509</v>
      </c>
      <c r="F1293" s="81"/>
      <c r="G1293" s="81"/>
      <c r="I1293" s="38" t="str">
        <f t="shared" si="120"/>
        <v/>
      </c>
      <c r="K1293" s="38" t="e">
        <f t="shared" si="121"/>
        <v>#NUM!</v>
      </c>
      <c r="L1293" s="38" t="e">
        <f t="shared" si="122"/>
        <v>#NUM!</v>
      </c>
      <c r="N1293" s="38" t="str">
        <f t="shared" si="123"/>
        <v/>
      </c>
      <c r="P1293" s="38" t="e">
        <f t="shared" si="124"/>
        <v>#NUM!</v>
      </c>
      <c r="Q1293" s="38" t="e">
        <f t="shared" si="125"/>
        <v>#NUM!</v>
      </c>
    </row>
    <row r="1294" spans="1:17" ht="17.399999999999999" x14ac:dyDescent="0.2">
      <c r="A1294" s="81" t="s">
        <v>2476</v>
      </c>
      <c r="B1294" s="105" t="s">
        <v>337</v>
      </c>
      <c r="C1294" s="105" t="s">
        <v>3603</v>
      </c>
      <c r="D1294" s="111" t="s">
        <v>1435</v>
      </c>
      <c r="E1294" s="105" t="s">
        <v>2285</v>
      </c>
      <c r="F1294" s="81"/>
      <c r="G1294" s="81"/>
      <c r="I1294" s="38" t="str">
        <f t="shared" si="120"/>
        <v/>
      </c>
      <c r="K1294" s="38" t="e">
        <f t="shared" si="121"/>
        <v>#NUM!</v>
      </c>
      <c r="L1294" s="38" t="e">
        <f t="shared" si="122"/>
        <v>#NUM!</v>
      </c>
      <c r="N1294" s="38" t="str">
        <f t="shared" si="123"/>
        <v/>
      </c>
      <c r="P1294" s="38" t="e">
        <f t="shared" si="124"/>
        <v>#NUM!</v>
      </c>
      <c r="Q1294" s="38" t="e">
        <f t="shared" si="125"/>
        <v>#NUM!</v>
      </c>
    </row>
    <row r="1295" spans="1:17" ht="17.399999999999999" x14ac:dyDescent="0.2">
      <c r="A1295" s="81" t="s">
        <v>2476</v>
      </c>
      <c r="B1295" s="105" t="s">
        <v>337</v>
      </c>
      <c r="C1295" s="105" t="s">
        <v>3603</v>
      </c>
      <c r="D1295" s="111" t="s">
        <v>1436</v>
      </c>
      <c r="E1295" s="105" t="s">
        <v>2536</v>
      </c>
      <c r="F1295" s="81"/>
      <c r="G1295" s="81"/>
      <c r="I1295" s="38" t="str">
        <f t="shared" si="120"/>
        <v/>
      </c>
      <c r="K1295" s="38" t="e">
        <f t="shared" si="121"/>
        <v>#NUM!</v>
      </c>
      <c r="L1295" s="38" t="e">
        <f t="shared" si="122"/>
        <v>#NUM!</v>
      </c>
      <c r="N1295" s="38" t="str">
        <f t="shared" si="123"/>
        <v/>
      </c>
      <c r="P1295" s="38" t="e">
        <f t="shared" si="124"/>
        <v>#NUM!</v>
      </c>
      <c r="Q1295" s="38" t="e">
        <f t="shared" si="125"/>
        <v>#NUM!</v>
      </c>
    </row>
    <row r="1296" spans="1:17" ht="17.399999999999999" x14ac:dyDescent="0.2">
      <c r="A1296" s="81" t="s">
        <v>2476</v>
      </c>
      <c r="B1296" s="105" t="s">
        <v>337</v>
      </c>
      <c r="C1296" s="105" t="s">
        <v>3603</v>
      </c>
      <c r="D1296" s="111" t="s">
        <v>2094</v>
      </c>
      <c r="E1296" s="105" t="s">
        <v>2300</v>
      </c>
      <c r="F1296" s="81"/>
      <c r="G1296" s="81"/>
      <c r="I1296" s="38" t="str">
        <f t="shared" si="120"/>
        <v/>
      </c>
      <c r="K1296" s="38" t="e">
        <f t="shared" si="121"/>
        <v>#NUM!</v>
      </c>
      <c r="L1296" s="38" t="e">
        <f t="shared" si="122"/>
        <v>#NUM!</v>
      </c>
      <c r="N1296" s="38" t="str">
        <f t="shared" si="123"/>
        <v/>
      </c>
      <c r="P1296" s="38" t="e">
        <f t="shared" si="124"/>
        <v>#NUM!</v>
      </c>
      <c r="Q1296" s="38" t="e">
        <f t="shared" si="125"/>
        <v>#NUM!</v>
      </c>
    </row>
    <row r="1297" spans="1:17" ht="17.399999999999999" x14ac:dyDescent="0.2">
      <c r="A1297" s="81" t="s">
        <v>2476</v>
      </c>
      <c r="B1297" s="105" t="s">
        <v>337</v>
      </c>
      <c r="C1297" s="105" t="s">
        <v>3603</v>
      </c>
      <c r="D1297" s="111" t="s">
        <v>2102</v>
      </c>
      <c r="E1297" s="105" t="s">
        <v>930</v>
      </c>
      <c r="F1297" s="78"/>
      <c r="G1297" s="81"/>
      <c r="I1297" s="38" t="str">
        <f t="shared" si="120"/>
        <v/>
      </c>
      <c r="K1297" s="38" t="e">
        <f t="shared" si="121"/>
        <v>#NUM!</v>
      </c>
      <c r="L1297" s="38" t="e">
        <f t="shared" si="122"/>
        <v>#NUM!</v>
      </c>
      <c r="N1297" s="38" t="str">
        <f t="shared" si="123"/>
        <v/>
      </c>
      <c r="P1297" s="38" t="e">
        <f t="shared" si="124"/>
        <v>#NUM!</v>
      </c>
      <c r="Q1297" s="38" t="e">
        <f t="shared" si="125"/>
        <v>#NUM!</v>
      </c>
    </row>
    <row r="1298" spans="1:17" ht="17.399999999999999" x14ac:dyDescent="0.2">
      <c r="A1298" s="81" t="s">
        <v>2476</v>
      </c>
      <c r="B1298" s="105" t="s">
        <v>337</v>
      </c>
      <c r="C1298" s="105" t="s">
        <v>3603</v>
      </c>
      <c r="D1298" s="111" t="s">
        <v>2103</v>
      </c>
      <c r="E1298" s="105" t="s">
        <v>931</v>
      </c>
      <c r="F1298" s="81"/>
      <c r="G1298" s="81"/>
      <c r="I1298" s="38" t="str">
        <f t="shared" si="120"/>
        <v/>
      </c>
      <c r="K1298" s="38" t="e">
        <f t="shared" si="121"/>
        <v>#NUM!</v>
      </c>
      <c r="L1298" s="38" t="e">
        <f t="shared" si="122"/>
        <v>#NUM!</v>
      </c>
      <c r="N1298" s="38" t="str">
        <f t="shared" si="123"/>
        <v/>
      </c>
      <c r="P1298" s="38" t="e">
        <f t="shared" si="124"/>
        <v>#NUM!</v>
      </c>
      <c r="Q1298" s="38" t="e">
        <f t="shared" si="125"/>
        <v>#NUM!</v>
      </c>
    </row>
    <row r="1299" spans="1:17" ht="17.399999999999999" x14ac:dyDescent="0.2">
      <c r="A1299" s="81" t="s">
        <v>2476</v>
      </c>
      <c r="B1299" s="105" t="s">
        <v>337</v>
      </c>
      <c r="C1299" s="105" t="s">
        <v>3603</v>
      </c>
      <c r="D1299" s="111" t="s">
        <v>2114</v>
      </c>
      <c r="E1299" s="105" t="s">
        <v>958</v>
      </c>
      <c r="F1299" s="81"/>
      <c r="G1299" s="81"/>
      <c r="I1299" s="38" t="str">
        <f t="shared" si="120"/>
        <v/>
      </c>
      <c r="K1299" s="38" t="e">
        <f t="shared" si="121"/>
        <v>#NUM!</v>
      </c>
      <c r="L1299" s="38" t="e">
        <f t="shared" si="122"/>
        <v>#NUM!</v>
      </c>
      <c r="N1299" s="38" t="str">
        <f t="shared" si="123"/>
        <v/>
      </c>
      <c r="P1299" s="38" t="e">
        <f t="shared" si="124"/>
        <v>#NUM!</v>
      </c>
      <c r="Q1299" s="38" t="e">
        <f t="shared" si="125"/>
        <v>#NUM!</v>
      </c>
    </row>
    <row r="1300" spans="1:17" ht="17.399999999999999" x14ac:dyDescent="0.2">
      <c r="A1300" s="81" t="s">
        <v>2476</v>
      </c>
      <c r="B1300" s="105" t="s">
        <v>337</v>
      </c>
      <c r="C1300" s="105" t="s">
        <v>3603</v>
      </c>
      <c r="D1300" s="111" t="s">
        <v>2166</v>
      </c>
      <c r="E1300" s="105" t="s">
        <v>978</v>
      </c>
      <c r="F1300" s="81"/>
      <c r="G1300" s="81"/>
      <c r="I1300" s="38" t="str">
        <f t="shared" si="120"/>
        <v/>
      </c>
      <c r="K1300" s="38" t="e">
        <f t="shared" si="121"/>
        <v>#NUM!</v>
      </c>
      <c r="L1300" s="38" t="e">
        <f t="shared" si="122"/>
        <v>#NUM!</v>
      </c>
      <c r="N1300" s="38" t="str">
        <f t="shared" si="123"/>
        <v/>
      </c>
      <c r="P1300" s="38" t="e">
        <f t="shared" si="124"/>
        <v>#NUM!</v>
      </c>
      <c r="Q1300" s="38" t="e">
        <f t="shared" si="125"/>
        <v>#NUM!</v>
      </c>
    </row>
    <row r="1301" spans="1:17" ht="17.399999999999999" x14ac:dyDescent="0.2">
      <c r="A1301" s="81" t="s">
        <v>2476</v>
      </c>
      <c r="B1301" s="105" t="s">
        <v>337</v>
      </c>
      <c r="C1301" s="105" t="s">
        <v>3603</v>
      </c>
      <c r="D1301" s="111" t="s">
        <v>2181</v>
      </c>
      <c r="E1301" s="105" t="s">
        <v>991</v>
      </c>
      <c r="F1301" s="81"/>
      <c r="G1301" s="81"/>
      <c r="I1301" s="38" t="str">
        <f t="shared" si="120"/>
        <v/>
      </c>
      <c r="K1301" s="38" t="e">
        <f t="shared" si="121"/>
        <v>#NUM!</v>
      </c>
      <c r="L1301" s="38" t="e">
        <f t="shared" si="122"/>
        <v>#NUM!</v>
      </c>
      <c r="N1301" s="38" t="str">
        <f t="shared" si="123"/>
        <v/>
      </c>
      <c r="P1301" s="38" t="e">
        <f t="shared" si="124"/>
        <v>#NUM!</v>
      </c>
      <c r="Q1301" s="38" t="e">
        <f t="shared" si="125"/>
        <v>#NUM!</v>
      </c>
    </row>
    <row r="1302" spans="1:17" ht="17.399999999999999" x14ac:dyDescent="0.2">
      <c r="A1302" s="81" t="s">
        <v>2476</v>
      </c>
      <c r="B1302" s="105" t="s">
        <v>337</v>
      </c>
      <c r="C1302" s="105" t="s">
        <v>3603</v>
      </c>
      <c r="D1302" s="111" t="s">
        <v>2361</v>
      </c>
      <c r="E1302" s="105" t="s">
        <v>2753</v>
      </c>
      <c r="F1302" s="81"/>
      <c r="G1302" s="81"/>
      <c r="I1302" s="38" t="str">
        <f t="shared" si="120"/>
        <v/>
      </c>
      <c r="K1302" s="38" t="e">
        <f t="shared" si="121"/>
        <v>#NUM!</v>
      </c>
      <c r="L1302" s="38" t="e">
        <f t="shared" si="122"/>
        <v>#NUM!</v>
      </c>
      <c r="N1302" s="38" t="str">
        <f t="shared" si="123"/>
        <v/>
      </c>
      <c r="P1302" s="38" t="e">
        <f t="shared" si="124"/>
        <v>#NUM!</v>
      </c>
      <c r="Q1302" s="38" t="e">
        <f t="shared" si="125"/>
        <v>#NUM!</v>
      </c>
    </row>
    <row r="1303" spans="1:17" ht="17.399999999999999" x14ac:dyDescent="0.2">
      <c r="A1303" s="81" t="s">
        <v>2476</v>
      </c>
      <c r="B1303" s="105" t="s">
        <v>337</v>
      </c>
      <c r="C1303" s="105" t="s">
        <v>3603</v>
      </c>
      <c r="D1303" s="111" t="s">
        <v>2441</v>
      </c>
      <c r="E1303" s="105" t="s">
        <v>2442</v>
      </c>
      <c r="F1303" s="81"/>
      <c r="G1303" s="81"/>
      <c r="I1303" s="38" t="str">
        <f t="shared" si="120"/>
        <v/>
      </c>
      <c r="K1303" s="38" t="e">
        <f t="shared" si="121"/>
        <v>#NUM!</v>
      </c>
      <c r="L1303" s="38" t="e">
        <f t="shared" si="122"/>
        <v>#NUM!</v>
      </c>
      <c r="N1303" s="38" t="str">
        <f t="shared" si="123"/>
        <v/>
      </c>
      <c r="P1303" s="38" t="e">
        <f t="shared" si="124"/>
        <v>#NUM!</v>
      </c>
      <c r="Q1303" s="38" t="e">
        <f t="shared" si="125"/>
        <v>#NUM!</v>
      </c>
    </row>
    <row r="1304" spans="1:17" ht="17.399999999999999" x14ac:dyDescent="0.2">
      <c r="A1304" s="81" t="s">
        <v>2476</v>
      </c>
      <c r="B1304" s="105" t="s">
        <v>337</v>
      </c>
      <c r="C1304" s="105" t="s">
        <v>3603</v>
      </c>
      <c r="D1304" s="111" t="s">
        <v>2461</v>
      </c>
      <c r="E1304" s="105" t="s">
        <v>2462</v>
      </c>
      <c r="F1304" s="81"/>
      <c r="G1304" s="81"/>
      <c r="I1304" s="38" t="str">
        <f t="shared" si="120"/>
        <v/>
      </c>
      <c r="K1304" s="38" t="e">
        <f t="shared" si="121"/>
        <v>#NUM!</v>
      </c>
      <c r="L1304" s="38" t="e">
        <f t="shared" si="122"/>
        <v>#NUM!</v>
      </c>
      <c r="N1304" s="38" t="str">
        <f t="shared" si="123"/>
        <v/>
      </c>
      <c r="P1304" s="38" t="e">
        <f t="shared" si="124"/>
        <v>#NUM!</v>
      </c>
      <c r="Q1304" s="38" t="e">
        <f t="shared" si="125"/>
        <v>#NUM!</v>
      </c>
    </row>
    <row r="1305" spans="1:17" ht="17.399999999999999" x14ac:dyDescent="0.2">
      <c r="A1305" s="81" t="s">
        <v>2476</v>
      </c>
      <c r="B1305" s="105" t="s">
        <v>337</v>
      </c>
      <c r="C1305" s="105" t="s">
        <v>3603</v>
      </c>
      <c r="D1305" s="111" t="s">
        <v>2765</v>
      </c>
      <c r="E1305" s="105" t="s">
        <v>2766</v>
      </c>
      <c r="F1305" s="81"/>
      <c r="G1305" s="81"/>
      <c r="I1305" s="38" t="str">
        <f t="shared" si="120"/>
        <v/>
      </c>
      <c r="K1305" s="38" t="e">
        <f t="shared" si="121"/>
        <v>#NUM!</v>
      </c>
      <c r="L1305" s="38" t="e">
        <f t="shared" si="122"/>
        <v>#NUM!</v>
      </c>
      <c r="N1305" s="38" t="str">
        <f t="shared" si="123"/>
        <v/>
      </c>
      <c r="P1305" s="38" t="e">
        <f t="shared" si="124"/>
        <v>#NUM!</v>
      </c>
      <c r="Q1305" s="38" t="e">
        <f t="shared" si="125"/>
        <v>#NUM!</v>
      </c>
    </row>
    <row r="1306" spans="1:17" ht="17.399999999999999" x14ac:dyDescent="0.2">
      <c r="A1306" s="81" t="s">
        <v>2476</v>
      </c>
      <c r="B1306" s="105" t="s">
        <v>337</v>
      </c>
      <c r="C1306" s="105" t="s">
        <v>3603</v>
      </c>
      <c r="D1306" s="111" t="s">
        <v>2775</v>
      </c>
      <c r="E1306" s="105" t="s">
        <v>5767</v>
      </c>
      <c r="F1306" s="81"/>
      <c r="G1306" s="81"/>
      <c r="I1306" s="38" t="str">
        <f t="shared" si="120"/>
        <v/>
      </c>
      <c r="K1306" s="38" t="e">
        <f t="shared" si="121"/>
        <v>#NUM!</v>
      </c>
      <c r="L1306" s="38" t="e">
        <f t="shared" si="122"/>
        <v>#NUM!</v>
      </c>
      <c r="N1306" s="38" t="str">
        <f t="shared" si="123"/>
        <v/>
      </c>
      <c r="P1306" s="38" t="e">
        <f t="shared" si="124"/>
        <v>#NUM!</v>
      </c>
      <c r="Q1306" s="38" t="e">
        <f t="shared" si="125"/>
        <v>#NUM!</v>
      </c>
    </row>
    <row r="1307" spans="1:17" ht="17.399999999999999" x14ac:dyDescent="0.2">
      <c r="A1307" s="81" t="s">
        <v>2476</v>
      </c>
      <c r="B1307" s="105" t="s">
        <v>337</v>
      </c>
      <c r="C1307" s="105" t="s">
        <v>3603</v>
      </c>
      <c r="D1307" s="111" t="s">
        <v>2776</v>
      </c>
      <c r="E1307" s="105" t="s">
        <v>5768</v>
      </c>
      <c r="F1307" s="81"/>
      <c r="G1307" s="81"/>
      <c r="I1307" s="38" t="str">
        <f t="shared" si="120"/>
        <v/>
      </c>
      <c r="K1307" s="38" t="e">
        <f t="shared" si="121"/>
        <v>#NUM!</v>
      </c>
      <c r="L1307" s="38" t="e">
        <f t="shared" si="122"/>
        <v>#NUM!</v>
      </c>
      <c r="N1307" s="38" t="str">
        <f t="shared" si="123"/>
        <v/>
      </c>
      <c r="P1307" s="38" t="e">
        <f t="shared" si="124"/>
        <v>#NUM!</v>
      </c>
      <c r="Q1307" s="38" t="e">
        <f t="shared" si="125"/>
        <v>#NUM!</v>
      </c>
    </row>
    <row r="1308" spans="1:17" ht="17.399999999999999" x14ac:dyDescent="0.2">
      <c r="A1308" s="81" t="s">
        <v>2476</v>
      </c>
      <c r="B1308" s="105" t="s">
        <v>337</v>
      </c>
      <c r="C1308" s="105" t="s">
        <v>3603</v>
      </c>
      <c r="D1308" s="111" t="s">
        <v>3240</v>
      </c>
      <c r="E1308" s="105" t="s">
        <v>3241</v>
      </c>
      <c r="F1308" s="81"/>
      <c r="G1308" s="81"/>
      <c r="I1308" s="38" t="str">
        <f t="shared" si="120"/>
        <v/>
      </c>
      <c r="K1308" s="38" t="e">
        <f t="shared" si="121"/>
        <v>#NUM!</v>
      </c>
      <c r="L1308" s="38" t="e">
        <f t="shared" si="122"/>
        <v>#NUM!</v>
      </c>
      <c r="N1308" s="38" t="str">
        <f t="shared" si="123"/>
        <v/>
      </c>
      <c r="P1308" s="38" t="e">
        <f t="shared" si="124"/>
        <v>#NUM!</v>
      </c>
      <c r="Q1308" s="38" t="e">
        <f t="shared" si="125"/>
        <v>#NUM!</v>
      </c>
    </row>
    <row r="1309" spans="1:17" ht="17.399999999999999" x14ac:dyDescent="0.2">
      <c r="A1309" s="81" t="s">
        <v>2476</v>
      </c>
      <c r="B1309" s="105" t="s">
        <v>337</v>
      </c>
      <c r="C1309" s="105" t="s">
        <v>3603</v>
      </c>
      <c r="D1309" s="111" t="s">
        <v>5620</v>
      </c>
      <c r="E1309" s="105" t="s">
        <v>5621</v>
      </c>
      <c r="F1309" s="81"/>
      <c r="G1309" s="81"/>
      <c r="I1309" s="38" t="str">
        <f t="shared" si="120"/>
        <v/>
      </c>
      <c r="K1309" s="38" t="e">
        <f t="shared" si="121"/>
        <v>#NUM!</v>
      </c>
      <c r="L1309" s="38" t="e">
        <f t="shared" si="122"/>
        <v>#NUM!</v>
      </c>
      <c r="N1309" s="38" t="str">
        <f t="shared" si="123"/>
        <v/>
      </c>
      <c r="P1309" s="38" t="e">
        <f t="shared" si="124"/>
        <v>#NUM!</v>
      </c>
      <c r="Q1309" s="38" t="e">
        <f t="shared" si="125"/>
        <v>#NUM!</v>
      </c>
    </row>
    <row r="1310" spans="1:17" ht="17.399999999999999" x14ac:dyDescent="0.2">
      <c r="A1310" s="81" t="s">
        <v>2476</v>
      </c>
      <c r="B1310" s="105" t="s">
        <v>337</v>
      </c>
      <c r="C1310" s="105" t="s">
        <v>3603</v>
      </c>
      <c r="D1310" s="111" t="s">
        <v>6115</v>
      </c>
      <c r="E1310" s="105" t="s">
        <v>6116</v>
      </c>
      <c r="F1310" s="81"/>
      <c r="G1310" s="81"/>
      <c r="I1310" s="38" t="str">
        <f t="shared" si="120"/>
        <v/>
      </c>
      <c r="K1310" s="38" t="e">
        <f t="shared" si="121"/>
        <v>#NUM!</v>
      </c>
      <c r="L1310" s="38" t="e">
        <f t="shared" si="122"/>
        <v>#NUM!</v>
      </c>
      <c r="N1310" s="38" t="str">
        <f t="shared" si="123"/>
        <v/>
      </c>
      <c r="P1310" s="38" t="e">
        <f t="shared" si="124"/>
        <v>#NUM!</v>
      </c>
      <c r="Q1310" s="38" t="e">
        <f t="shared" si="125"/>
        <v>#NUM!</v>
      </c>
    </row>
    <row r="1311" spans="1:17" ht="17.399999999999999" x14ac:dyDescent="0.2">
      <c r="A1311" s="81" t="s">
        <v>2476</v>
      </c>
      <c r="B1311" s="105" t="s">
        <v>337</v>
      </c>
      <c r="C1311" s="105" t="s">
        <v>3603</v>
      </c>
      <c r="D1311" s="81" t="s">
        <v>6082</v>
      </c>
      <c r="E1311" s="105" t="s">
        <v>6083</v>
      </c>
      <c r="F1311" s="81"/>
      <c r="G1311" s="81"/>
      <c r="I1311" s="38" t="str">
        <f t="shared" si="120"/>
        <v/>
      </c>
      <c r="K1311" s="38" t="e">
        <f t="shared" si="121"/>
        <v>#NUM!</v>
      </c>
      <c r="L1311" s="38" t="e">
        <f t="shared" si="122"/>
        <v>#NUM!</v>
      </c>
      <c r="N1311" s="38" t="str">
        <f t="shared" si="123"/>
        <v/>
      </c>
      <c r="P1311" s="38" t="e">
        <f t="shared" si="124"/>
        <v>#NUM!</v>
      </c>
      <c r="Q1311" s="38" t="e">
        <f t="shared" si="125"/>
        <v>#NUM!</v>
      </c>
    </row>
    <row r="1312" spans="1:17" ht="17.399999999999999" x14ac:dyDescent="0.2">
      <c r="A1312" s="81" t="s">
        <v>2476</v>
      </c>
      <c r="B1312" s="105" t="s">
        <v>337</v>
      </c>
      <c r="C1312" s="105" t="s">
        <v>3624</v>
      </c>
      <c r="D1312" s="111" t="s">
        <v>1437</v>
      </c>
      <c r="E1312" s="105" t="s">
        <v>2286</v>
      </c>
      <c r="F1312" s="81"/>
      <c r="G1312" s="81"/>
      <c r="I1312" s="38" t="str">
        <f t="shared" si="120"/>
        <v/>
      </c>
      <c r="K1312" s="38" t="e">
        <f t="shared" si="121"/>
        <v>#NUM!</v>
      </c>
      <c r="L1312" s="38" t="e">
        <f t="shared" si="122"/>
        <v>#NUM!</v>
      </c>
      <c r="N1312" s="38" t="str">
        <f t="shared" si="123"/>
        <v/>
      </c>
      <c r="P1312" s="38" t="e">
        <f t="shared" si="124"/>
        <v>#NUM!</v>
      </c>
      <c r="Q1312" s="38" t="e">
        <f t="shared" si="125"/>
        <v>#NUM!</v>
      </c>
    </row>
    <row r="1313" spans="1:17" ht="17.399999999999999" x14ac:dyDescent="0.2">
      <c r="A1313" s="81" t="s">
        <v>2476</v>
      </c>
      <c r="B1313" s="105" t="s">
        <v>337</v>
      </c>
      <c r="C1313" s="105" t="s">
        <v>3624</v>
      </c>
      <c r="D1313" s="111" t="s">
        <v>2105</v>
      </c>
      <c r="E1313" s="105" t="s">
        <v>933</v>
      </c>
      <c r="F1313" s="81"/>
      <c r="G1313" s="81"/>
      <c r="I1313" s="38" t="str">
        <f t="shared" si="120"/>
        <v/>
      </c>
      <c r="K1313" s="38" t="e">
        <f t="shared" si="121"/>
        <v>#NUM!</v>
      </c>
      <c r="L1313" s="38" t="e">
        <f t="shared" si="122"/>
        <v>#NUM!</v>
      </c>
      <c r="N1313" s="38" t="str">
        <f t="shared" si="123"/>
        <v/>
      </c>
      <c r="P1313" s="38" t="e">
        <f t="shared" si="124"/>
        <v>#NUM!</v>
      </c>
      <c r="Q1313" s="38" t="e">
        <f t="shared" si="125"/>
        <v>#NUM!</v>
      </c>
    </row>
    <row r="1314" spans="1:17" ht="17.399999999999999" x14ac:dyDescent="0.2">
      <c r="A1314" s="81" t="s">
        <v>2476</v>
      </c>
      <c r="B1314" s="105" t="s">
        <v>337</v>
      </c>
      <c r="C1314" s="105" t="s">
        <v>3624</v>
      </c>
      <c r="D1314" s="111" t="s">
        <v>2106</v>
      </c>
      <c r="E1314" s="105" t="s">
        <v>934</v>
      </c>
      <c r="F1314" s="81"/>
      <c r="G1314" s="81"/>
      <c r="I1314" s="38" t="str">
        <f t="shared" si="120"/>
        <v/>
      </c>
      <c r="K1314" s="38" t="e">
        <f t="shared" si="121"/>
        <v>#NUM!</v>
      </c>
      <c r="L1314" s="38" t="e">
        <f t="shared" si="122"/>
        <v>#NUM!</v>
      </c>
      <c r="N1314" s="38" t="str">
        <f t="shared" si="123"/>
        <v/>
      </c>
      <c r="P1314" s="38" t="e">
        <f t="shared" si="124"/>
        <v>#NUM!</v>
      </c>
      <c r="Q1314" s="38" t="e">
        <f t="shared" si="125"/>
        <v>#NUM!</v>
      </c>
    </row>
    <row r="1315" spans="1:17" ht="17.399999999999999" x14ac:dyDescent="0.2">
      <c r="A1315" s="81" t="s">
        <v>2476</v>
      </c>
      <c r="B1315" s="105" t="s">
        <v>337</v>
      </c>
      <c r="C1315" s="105" t="s">
        <v>3624</v>
      </c>
      <c r="D1315" s="111" t="s">
        <v>2110</v>
      </c>
      <c r="E1315" s="105" t="s">
        <v>5596</v>
      </c>
      <c r="F1315" s="81"/>
      <c r="G1315" s="81"/>
      <c r="I1315" s="38" t="str">
        <f t="shared" si="120"/>
        <v/>
      </c>
      <c r="K1315" s="38" t="e">
        <f t="shared" si="121"/>
        <v>#NUM!</v>
      </c>
      <c r="L1315" s="38" t="e">
        <f t="shared" si="122"/>
        <v>#NUM!</v>
      </c>
      <c r="N1315" s="38" t="str">
        <f t="shared" si="123"/>
        <v/>
      </c>
      <c r="P1315" s="38" t="e">
        <f t="shared" si="124"/>
        <v>#NUM!</v>
      </c>
      <c r="Q1315" s="38" t="e">
        <f t="shared" si="125"/>
        <v>#NUM!</v>
      </c>
    </row>
    <row r="1316" spans="1:17" ht="17.399999999999999" x14ac:dyDescent="0.2">
      <c r="A1316" s="81" t="s">
        <v>2476</v>
      </c>
      <c r="B1316" s="105" t="s">
        <v>337</v>
      </c>
      <c r="C1316" s="105" t="s">
        <v>3624</v>
      </c>
      <c r="D1316" s="111" t="s">
        <v>2132</v>
      </c>
      <c r="E1316" s="105" t="s">
        <v>961</v>
      </c>
      <c r="F1316" s="81"/>
      <c r="G1316" s="81"/>
      <c r="I1316" s="38" t="str">
        <f t="shared" si="120"/>
        <v/>
      </c>
      <c r="K1316" s="38" t="e">
        <f t="shared" si="121"/>
        <v>#NUM!</v>
      </c>
      <c r="L1316" s="38" t="e">
        <f t="shared" si="122"/>
        <v>#NUM!</v>
      </c>
      <c r="N1316" s="38" t="str">
        <f t="shared" si="123"/>
        <v/>
      </c>
      <c r="P1316" s="38" t="e">
        <f t="shared" si="124"/>
        <v>#NUM!</v>
      </c>
      <c r="Q1316" s="38" t="e">
        <f t="shared" si="125"/>
        <v>#NUM!</v>
      </c>
    </row>
    <row r="1317" spans="1:17" ht="17.399999999999999" x14ac:dyDescent="0.2">
      <c r="A1317" s="81" t="s">
        <v>2476</v>
      </c>
      <c r="B1317" s="105" t="s">
        <v>337</v>
      </c>
      <c r="C1317" s="105" t="s">
        <v>3624</v>
      </c>
      <c r="D1317" s="111" t="s">
        <v>2154</v>
      </c>
      <c r="E1317" s="105" t="s">
        <v>2302</v>
      </c>
      <c r="F1317" s="81"/>
      <c r="G1317" s="81"/>
      <c r="I1317" s="38" t="str">
        <f t="shared" si="120"/>
        <v/>
      </c>
      <c r="K1317" s="38" t="e">
        <f t="shared" si="121"/>
        <v>#NUM!</v>
      </c>
      <c r="L1317" s="38" t="e">
        <f t="shared" si="122"/>
        <v>#NUM!</v>
      </c>
      <c r="N1317" s="38" t="str">
        <f t="shared" si="123"/>
        <v/>
      </c>
      <c r="P1317" s="38" t="e">
        <f t="shared" si="124"/>
        <v>#NUM!</v>
      </c>
      <c r="Q1317" s="38" t="e">
        <f t="shared" si="125"/>
        <v>#NUM!</v>
      </c>
    </row>
    <row r="1318" spans="1:17" ht="17.399999999999999" x14ac:dyDescent="0.2">
      <c r="A1318" s="81" t="s">
        <v>2476</v>
      </c>
      <c r="B1318" s="105" t="s">
        <v>337</v>
      </c>
      <c r="C1318" s="105" t="s">
        <v>3624</v>
      </c>
      <c r="D1318" s="111" t="s">
        <v>2167</v>
      </c>
      <c r="E1318" s="105" t="s">
        <v>979</v>
      </c>
      <c r="F1318" s="81"/>
      <c r="G1318" s="81"/>
      <c r="I1318" s="38" t="str">
        <f t="shared" si="120"/>
        <v/>
      </c>
      <c r="K1318" s="38" t="e">
        <f t="shared" si="121"/>
        <v>#NUM!</v>
      </c>
      <c r="L1318" s="38" t="e">
        <f t="shared" si="122"/>
        <v>#NUM!</v>
      </c>
      <c r="N1318" s="38" t="str">
        <f t="shared" si="123"/>
        <v/>
      </c>
      <c r="P1318" s="38" t="e">
        <f t="shared" si="124"/>
        <v>#NUM!</v>
      </c>
      <c r="Q1318" s="38" t="e">
        <f t="shared" si="125"/>
        <v>#NUM!</v>
      </c>
    </row>
    <row r="1319" spans="1:17" ht="17.399999999999999" x14ac:dyDescent="0.2">
      <c r="A1319" s="81" t="s">
        <v>2476</v>
      </c>
      <c r="B1319" s="105" t="s">
        <v>337</v>
      </c>
      <c r="C1319" s="105" t="s">
        <v>3624</v>
      </c>
      <c r="D1319" s="111" t="s">
        <v>2180</v>
      </c>
      <c r="E1319" s="105" t="s">
        <v>990</v>
      </c>
      <c r="F1319" s="81"/>
      <c r="G1319" s="81"/>
      <c r="I1319" s="38" t="str">
        <f t="shared" si="120"/>
        <v/>
      </c>
      <c r="K1319" s="38" t="e">
        <f t="shared" si="121"/>
        <v>#NUM!</v>
      </c>
      <c r="L1319" s="38" t="e">
        <f t="shared" si="122"/>
        <v>#NUM!</v>
      </c>
      <c r="N1319" s="38" t="str">
        <f t="shared" si="123"/>
        <v/>
      </c>
      <c r="P1319" s="38" t="e">
        <f t="shared" si="124"/>
        <v>#NUM!</v>
      </c>
      <c r="Q1319" s="38" t="e">
        <f t="shared" si="125"/>
        <v>#NUM!</v>
      </c>
    </row>
    <row r="1320" spans="1:17" ht="17.399999999999999" x14ac:dyDescent="0.2">
      <c r="A1320" s="81" t="s">
        <v>2476</v>
      </c>
      <c r="B1320" s="105" t="s">
        <v>337</v>
      </c>
      <c r="C1320" s="105" t="s">
        <v>3624</v>
      </c>
      <c r="D1320" s="111" t="s">
        <v>2182</v>
      </c>
      <c r="E1320" s="105" t="s">
        <v>992</v>
      </c>
      <c r="F1320" s="81"/>
      <c r="G1320" s="81"/>
      <c r="I1320" s="38" t="str">
        <f t="shared" si="120"/>
        <v/>
      </c>
      <c r="K1320" s="38" t="e">
        <f t="shared" si="121"/>
        <v>#NUM!</v>
      </c>
      <c r="L1320" s="38" t="e">
        <f t="shared" si="122"/>
        <v>#NUM!</v>
      </c>
      <c r="N1320" s="38" t="str">
        <f t="shared" si="123"/>
        <v/>
      </c>
      <c r="P1320" s="38" t="e">
        <f t="shared" si="124"/>
        <v>#NUM!</v>
      </c>
      <c r="Q1320" s="38" t="e">
        <f t="shared" si="125"/>
        <v>#NUM!</v>
      </c>
    </row>
    <row r="1321" spans="1:17" ht="17.399999999999999" x14ac:dyDescent="0.2">
      <c r="A1321" s="81" t="s">
        <v>2476</v>
      </c>
      <c r="B1321" s="105" t="s">
        <v>337</v>
      </c>
      <c r="C1321" s="105" t="s">
        <v>3624</v>
      </c>
      <c r="D1321" s="111" t="s">
        <v>2370</v>
      </c>
      <c r="E1321" s="105" t="s">
        <v>2755</v>
      </c>
      <c r="F1321" s="81"/>
      <c r="G1321" s="81"/>
      <c r="I1321" s="38" t="str">
        <f t="shared" si="120"/>
        <v/>
      </c>
      <c r="K1321" s="38" t="e">
        <f t="shared" si="121"/>
        <v>#NUM!</v>
      </c>
      <c r="L1321" s="38" t="e">
        <f t="shared" si="122"/>
        <v>#NUM!</v>
      </c>
      <c r="N1321" s="38" t="str">
        <f t="shared" si="123"/>
        <v/>
      </c>
      <c r="P1321" s="38" t="e">
        <f t="shared" si="124"/>
        <v>#NUM!</v>
      </c>
      <c r="Q1321" s="38" t="e">
        <f t="shared" si="125"/>
        <v>#NUM!</v>
      </c>
    </row>
    <row r="1322" spans="1:17" ht="17.399999999999999" x14ac:dyDescent="0.2">
      <c r="A1322" s="81" t="s">
        <v>2476</v>
      </c>
      <c r="B1322" s="105" t="s">
        <v>337</v>
      </c>
      <c r="C1322" s="105" t="s">
        <v>3624</v>
      </c>
      <c r="D1322" s="111" t="s">
        <v>2437</v>
      </c>
      <c r="E1322" s="105" t="s">
        <v>2438</v>
      </c>
      <c r="F1322" s="81"/>
      <c r="G1322" s="81"/>
      <c r="I1322" s="38" t="str">
        <f t="shared" si="120"/>
        <v/>
      </c>
      <c r="K1322" s="38" t="e">
        <f t="shared" si="121"/>
        <v>#NUM!</v>
      </c>
      <c r="L1322" s="38" t="e">
        <f t="shared" si="122"/>
        <v>#NUM!</v>
      </c>
      <c r="N1322" s="38" t="str">
        <f t="shared" si="123"/>
        <v/>
      </c>
      <c r="P1322" s="38" t="e">
        <f t="shared" si="124"/>
        <v>#NUM!</v>
      </c>
      <c r="Q1322" s="38" t="e">
        <f t="shared" si="125"/>
        <v>#NUM!</v>
      </c>
    </row>
    <row r="1323" spans="1:17" ht="17.399999999999999" x14ac:dyDescent="0.2">
      <c r="A1323" s="81" t="s">
        <v>2476</v>
      </c>
      <c r="B1323" s="105" t="s">
        <v>337</v>
      </c>
      <c r="C1323" s="105" t="s">
        <v>3624</v>
      </c>
      <c r="D1323" s="111" t="s">
        <v>2443</v>
      </c>
      <c r="E1323" s="105" t="s">
        <v>2444</v>
      </c>
      <c r="F1323" s="81"/>
      <c r="G1323" s="81"/>
      <c r="I1323" s="38" t="str">
        <f t="shared" si="120"/>
        <v/>
      </c>
      <c r="K1323" s="38" t="e">
        <f t="shared" si="121"/>
        <v>#NUM!</v>
      </c>
      <c r="L1323" s="38" t="e">
        <f t="shared" si="122"/>
        <v>#NUM!</v>
      </c>
      <c r="N1323" s="38" t="str">
        <f t="shared" si="123"/>
        <v/>
      </c>
      <c r="P1323" s="38" t="e">
        <f t="shared" si="124"/>
        <v>#NUM!</v>
      </c>
      <c r="Q1323" s="38" t="e">
        <f t="shared" si="125"/>
        <v>#NUM!</v>
      </c>
    </row>
    <row r="1324" spans="1:17" ht="17.399999999999999" x14ac:dyDescent="0.2">
      <c r="A1324" s="81" t="s">
        <v>2476</v>
      </c>
      <c r="B1324" s="105" t="s">
        <v>337</v>
      </c>
      <c r="C1324" s="105" t="s">
        <v>3624</v>
      </c>
      <c r="D1324" s="111" t="s">
        <v>2453</v>
      </c>
      <c r="E1324" s="105" t="s">
        <v>2454</v>
      </c>
      <c r="F1324" s="81"/>
      <c r="G1324" s="81"/>
      <c r="I1324" s="38" t="str">
        <f t="shared" si="120"/>
        <v/>
      </c>
      <c r="K1324" s="38" t="e">
        <f t="shared" si="121"/>
        <v>#NUM!</v>
      </c>
      <c r="L1324" s="38" t="e">
        <f t="shared" si="122"/>
        <v>#NUM!</v>
      </c>
      <c r="N1324" s="38" t="str">
        <f t="shared" si="123"/>
        <v/>
      </c>
      <c r="P1324" s="38" t="e">
        <f t="shared" si="124"/>
        <v>#NUM!</v>
      </c>
      <c r="Q1324" s="38" t="e">
        <f t="shared" si="125"/>
        <v>#NUM!</v>
      </c>
    </row>
    <row r="1325" spans="1:17" ht="17.399999999999999" x14ac:dyDescent="0.2">
      <c r="A1325" s="81" t="s">
        <v>2476</v>
      </c>
      <c r="B1325" s="105" t="s">
        <v>337</v>
      </c>
      <c r="C1325" s="105" t="s">
        <v>3624</v>
      </c>
      <c r="D1325" s="111" t="s">
        <v>2463</v>
      </c>
      <c r="E1325" s="105" t="s">
        <v>2464</v>
      </c>
      <c r="F1325" s="81"/>
      <c r="G1325" s="81"/>
      <c r="I1325" s="38" t="str">
        <f t="shared" si="120"/>
        <v/>
      </c>
      <c r="K1325" s="38" t="e">
        <f t="shared" si="121"/>
        <v>#NUM!</v>
      </c>
      <c r="L1325" s="38" t="e">
        <f t="shared" si="122"/>
        <v>#NUM!</v>
      </c>
      <c r="N1325" s="38" t="str">
        <f t="shared" si="123"/>
        <v/>
      </c>
      <c r="P1325" s="38" t="e">
        <f t="shared" si="124"/>
        <v>#NUM!</v>
      </c>
      <c r="Q1325" s="38" t="e">
        <f t="shared" si="125"/>
        <v>#NUM!</v>
      </c>
    </row>
    <row r="1326" spans="1:17" ht="17.399999999999999" x14ac:dyDescent="0.2">
      <c r="A1326" s="81" t="s">
        <v>2476</v>
      </c>
      <c r="B1326" s="105" t="s">
        <v>337</v>
      </c>
      <c r="C1326" s="105" t="s">
        <v>3624</v>
      </c>
      <c r="D1326" s="111" t="s">
        <v>2767</v>
      </c>
      <c r="E1326" s="105" t="s">
        <v>2768</v>
      </c>
      <c r="F1326" s="81"/>
      <c r="G1326" s="81"/>
      <c r="I1326" s="38" t="str">
        <f t="shared" si="120"/>
        <v/>
      </c>
      <c r="K1326" s="38" t="e">
        <f t="shared" si="121"/>
        <v>#NUM!</v>
      </c>
      <c r="L1326" s="38" t="e">
        <f t="shared" si="122"/>
        <v>#NUM!</v>
      </c>
      <c r="N1326" s="38" t="str">
        <f t="shared" si="123"/>
        <v/>
      </c>
      <c r="P1326" s="38" t="e">
        <f t="shared" si="124"/>
        <v>#NUM!</v>
      </c>
      <c r="Q1326" s="38" t="e">
        <f t="shared" si="125"/>
        <v>#NUM!</v>
      </c>
    </row>
    <row r="1327" spans="1:17" ht="17.399999999999999" x14ac:dyDescent="0.2">
      <c r="A1327" s="81" t="s">
        <v>2476</v>
      </c>
      <c r="B1327" s="105" t="s">
        <v>337</v>
      </c>
      <c r="C1327" s="105" t="s">
        <v>3624</v>
      </c>
      <c r="D1327" s="111" t="s">
        <v>2777</v>
      </c>
      <c r="E1327" s="105" t="s">
        <v>5769</v>
      </c>
      <c r="F1327" s="81"/>
      <c r="G1327" s="81"/>
      <c r="I1327" s="38" t="str">
        <f t="shared" si="120"/>
        <v/>
      </c>
      <c r="K1327" s="38" t="e">
        <f t="shared" si="121"/>
        <v>#NUM!</v>
      </c>
      <c r="L1327" s="38" t="e">
        <f t="shared" si="122"/>
        <v>#NUM!</v>
      </c>
      <c r="N1327" s="38" t="str">
        <f t="shared" si="123"/>
        <v/>
      </c>
      <c r="P1327" s="38" t="e">
        <f t="shared" si="124"/>
        <v>#NUM!</v>
      </c>
      <c r="Q1327" s="38" t="e">
        <f t="shared" si="125"/>
        <v>#NUM!</v>
      </c>
    </row>
    <row r="1328" spans="1:17" ht="17.399999999999999" x14ac:dyDescent="0.2">
      <c r="A1328" s="81" t="s">
        <v>2476</v>
      </c>
      <c r="B1328" s="105" t="s">
        <v>337</v>
      </c>
      <c r="C1328" s="105" t="s">
        <v>3624</v>
      </c>
      <c r="D1328" s="111" t="s">
        <v>2778</v>
      </c>
      <c r="E1328" s="105" t="s">
        <v>5770</v>
      </c>
      <c r="F1328" s="81"/>
      <c r="G1328" s="81"/>
      <c r="I1328" s="38" t="str">
        <f t="shared" si="120"/>
        <v/>
      </c>
      <c r="K1328" s="38" t="e">
        <f t="shared" si="121"/>
        <v>#NUM!</v>
      </c>
      <c r="L1328" s="38" t="e">
        <f t="shared" si="122"/>
        <v>#NUM!</v>
      </c>
      <c r="N1328" s="38" t="str">
        <f t="shared" si="123"/>
        <v/>
      </c>
      <c r="P1328" s="38" t="e">
        <f t="shared" si="124"/>
        <v>#NUM!</v>
      </c>
      <c r="Q1328" s="38" t="e">
        <f t="shared" si="125"/>
        <v>#NUM!</v>
      </c>
    </row>
    <row r="1329" spans="1:17" ht="17.399999999999999" x14ac:dyDescent="0.2">
      <c r="A1329" s="81" t="s">
        <v>2476</v>
      </c>
      <c r="B1329" s="105" t="s">
        <v>337</v>
      </c>
      <c r="C1329" s="105" t="s">
        <v>3624</v>
      </c>
      <c r="D1329" s="111" t="s">
        <v>3242</v>
      </c>
      <c r="E1329" s="105" t="s">
        <v>3243</v>
      </c>
      <c r="F1329" s="81"/>
      <c r="G1329" s="81"/>
      <c r="I1329" s="38" t="str">
        <f t="shared" si="120"/>
        <v/>
      </c>
      <c r="K1329" s="38" t="e">
        <f t="shared" si="121"/>
        <v>#NUM!</v>
      </c>
      <c r="L1329" s="38" t="e">
        <f t="shared" si="122"/>
        <v>#NUM!</v>
      </c>
      <c r="N1329" s="38" t="str">
        <f t="shared" si="123"/>
        <v/>
      </c>
      <c r="P1329" s="38" t="e">
        <f t="shared" si="124"/>
        <v>#NUM!</v>
      </c>
      <c r="Q1329" s="38" t="e">
        <f t="shared" si="125"/>
        <v>#NUM!</v>
      </c>
    </row>
    <row r="1330" spans="1:17" ht="17.399999999999999" x14ac:dyDescent="0.2">
      <c r="A1330" s="81" t="s">
        <v>2476</v>
      </c>
      <c r="B1330" s="105" t="s">
        <v>337</v>
      </c>
      <c r="C1330" s="105" t="s">
        <v>3624</v>
      </c>
      <c r="D1330" s="111" t="s">
        <v>5608</v>
      </c>
      <c r="E1330" s="105" t="s">
        <v>5609</v>
      </c>
      <c r="F1330" s="81"/>
      <c r="G1330" s="81"/>
      <c r="I1330" s="38" t="str">
        <f t="shared" si="120"/>
        <v/>
      </c>
      <c r="K1330" s="38" t="e">
        <f t="shared" si="121"/>
        <v>#NUM!</v>
      </c>
      <c r="L1330" s="38" t="e">
        <f t="shared" si="122"/>
        <v>#NUM!</v>
      </c>
      <c r="N1330" s="38" t="str">
        <f t="shared" si="123"/>
        <v/>
      </c>
      <c r="P1330" s="38" t="e">
        <f t="shared" si="124"/>
        <v>#NUM!</v>
      </c>
      <c r="Q1330" s="38" t="e">
        <f t="shared" si="125"/>
        <v>#NUM!</v>
      </c>
    </row>
    <row r="1331" spans="1:17" ht="17.399999999999999" x14ac:dyDescent="0.2">
      <c r="A1331" s="81" t="s">
        <v>2476</v>
      </c>
      <c r="B1331" s="105" t="s">
        <v>337</v>
      </c>
      <c r="C1331" s="105" t="s">
        <v>3624</v>
      </c>
      <c r="D1331" s="111" t="s">
        <v>5658</v>
      </c>
      <c r="E1331" s="105" t="s">
        <v>5659</v>
      </c>
      <c r="F1331" s="81"/>
      <c r="G1331" s="81"/>
      <c r="I1331" s="38" t="str">
        <f t="shared" si="120"/>
        <v/>
      </c>
      <c r="K1331" s="38" t="e">
        <f t="shared" si="121"/>
        <v>#NUM!</v>
      </c>
      <c r="L1331" s="38" t="e">
        <f t="shared" si="122"/>
        <v>#NUM!</v>
      </c>
      <c r="N1331" s="38" t="str">
        <f t="shared" si="123"/>
        <v/>
      </c>
      <c r="P1331" s="38" t="e">
        <f t="shared" si="124"/>
        <v>#NUM!</v>
      </c>
      <c r="Q1331" s="38" t="e">
        <f t="shared" si="125"/>
        <v>#NUM!</v>
      </c>
    </row>
    <row r="1332" spans="1:17" ht="17.399999999999999" x14ac:dyDescent="0.2">
      <c r="A1332" s="81" t="s">
        <v>2476</v>
      </c>
      <c r="B1332" s="105" t="s">
        <v>337</v>
      </c>
      <c r="C1332" s="105" t="s">
        <v>3624</v>
      </c>
      <c r="D1332" s="111" t="s">
        <v>6113</v>
      </c>
      <c r="E1332" s="105" t="s">
        <v>6114</v>
      </c>
      <c r="F1332" s="81"/>
      <c r="G1332" s="81"/>
      <c r="I1332" s="38" t="str">
        <f t="shared" si="120"/>
        <v/>
      </c>
      <c r="K1332" s="38" t="e">
        <f t="shared" si="121"/>
        <v>#NUM!</v>
      </c>
      <c r="L1332" s="38" t="e">
        <f t="shared" si="122"/>
        <v>#NUM!</v>
      </c>
      <c r="N1332" s="38" t="str">
        <f t="shared" si="123"/>
        <v/>
      </c>
      <c r="P1332" s="38" t="e">
        <f t="shared" si="124"/>
        <v>#NUM!</v>
      </c>
      <c r="Q1332" s="38" t="e">
        <f t="shared" si="125"/>
        <v>#NUM!</v>
      </c>
    </row>
    <row r="1333" spans="1:17" ht="17.399999999999999" x14ac:dyDescent="0.2">
      <c r="A1333" s="81" t="s">
        <v>2476</v>
      </c>
      <c r="B1333" s="105" t="s">
        <v>337</v>
      </c>
      <c r="C1333" s="105" t="s">
        <v>3625</v>
      </c>
      <c r="D1333" s="111" t="s">
        <v>1438</v>
      </c>
      <c r="E1333" s="105" t="s">
        <v>2287</v>
      </c>
      <c r="F1333" s="81"/>
      <c r="G1333" s="81"/>
      <c r="I1333" s="38" t="str">
        <f t="shared" si="120"/>
        <v/>
      </c>
      <c r="K1333" s="38" t="e">
        <f t="shared" si="121"/>
        <v>#NUM!</v>
      </c>
      <c r="L1333" s="38" t="e">
        <f t="shared" si="122"/>
        <v>#NUM!</v>
      </c>
      <c r="N1333" s="38" t="str">
        <f t="shared" si="123"/>
        <v/>
      </c>
      <c r="P1333" s="38" t="e">
        <f t="shared" si="124"/>
        <v>#NUM!</v>
      </c>
      <c r="Q1333" s="38" t="e">
        <f t="shared" si="125"/>
        <v>#NUM!</v>
      </c>
    </row>
    <row r="1334" spans="1:17" ht="17.399999999999999" x14ac:dyDescent="0.2">
      <c r="A1334" s="81" t="s">
        <v>2476</v>
      </c>
      <c r="B1334" s="105" t="s">
        <v>337</v>
      </c>
      <c r="C1334" s="105" t="s">
        <v>3625</v>
      </c>
      <c r="D1334" s="111" t="s">
        <v>2104</v>
      </c>
      <c r="E1334" s="105" t="s">
        <v>932</v>
      </c>
      <c r="F1334" s="81"/>
      <c r="G1334" s="81"/>
      <c r="I1334" s="38" t="str">
        <f t="shared" si="120"/>
        <v/>
      </c>
      <c r="K1334" s="38" t="e">
        <f t="shared" si="121"/>
        <v>#NUM!</v>
      </c>
      <c r="L1334" s="38" t="e">
        <f t="shared" si="122"/>
        <v>#NUM!</v>
      </c>
      <c r="N1334" s="38" t="str">
        <f t="shared" si="123"/>
        <v/>
      </c>
      <c r="P1334" s="38" t="e">
        <f t="shared" si="124"/>
        <v>#NUM!</v>
      </c>
      <c r="Q1334" s="38" t="e">
        <f t="shared" si="125"/>
        <v>#NUM!</v>
      </c>
    </row>
    <row r="1335" spans="1:17" ht="17.399999999999999" x14ac:dyDescent="0.2">
      <c r="A1335" s="81" t="s">
        <v>2476</v>
      </c>
      <c r="B1335" s="105" t="s">
        <v>337</v>
      </c>
      <c r="C1335" s="105" t="s">
        <v>3625</v>
      </c>
      <c r="D1335" s="111" t="s">
        <v>2108</v>
      </c>
      <c r="E1335" s="105" t="s">
        <v>937</v>
      </c>
      <c r="F1335" s="81"/>
      <c r="G1335" s="81"/>
      <c r="I1335" s="38" t="str">
        <f t="shared" si="120"/>
        <v/>
      </c>
      <c r="K1335" s="38" t="e">
        <f t="shared" si="121"/>
        <v>#NUM!</v>
      </c>
      <c r="L1335" s="38" t="e">
        <f t="shared" si="122"/>
        <v>#NUM!</v>
      </c>
      <c r="N1335" s="38" t="str">
        <f t="shared" si="123"/>
        <v/>
      </c>
      <c r="P1335" s="38" t="e">
        <f t="shared" si="124"/>
        <v>#NUM!</v>
      </c>
      <c r="Q1335" s="38" t="e">
        <f t="shared" si="125"/>
        <v>#NUM!</v>
      </c>
    </row>
    <row r="1336" spans="1:17" ht="17.399999999999999" x14ac:dyDescent="0.2">
      <c r="A1336" s="81" t="s">
        <v>2476</v>
      </c>
      <c r="B1336" s="105" t="s">
        <v>337</v>
      </c>
      <c r="C1336" s="105" t="s">
        <v>3625</v>
      </c>
      <c r="D1336" s="111" t="s">
        <v>2111</v>
      </c>
      <c r="E1336" s="105" t="s">
        <v>5597</v>
      </c>
      <c r="F1336" s="81"/>
      <c r="G1336" s="81"/>
      <c r="I1336" s="38" t="str">
        <f t="shared" si="120"/>
        <v/>
      </c>
      <c r="K1336" s="38" t="e">
        <f t="shared" si="121"/>
        <v>#NUM!</v>
      </c>
      <c r="L1336" s="38" t="e">
        <f t="shared" si="122"/>
        <v>#NUM!</v>
      </c>
      <c r="N1336" s="38" t="str">
        <f t="shared" si="123"/>
        <v/>
      </c>
      <c r="P1336" s="38" t="e">
        <f t="shared" si="124"/>
        <v>#NUM!</v>
      </c>
      <c r="Q1336" s="38" t="e">
        <f t="shared" si="125"/>
        <v>#NUM!</v>
      </c>
    </row>
    <row r="1337" spans="1:17" ht="17.399999999999999" x14ac:dyDescent="0.2">
      <c r="A1337" s="81" t="s">
        <v>2476</v>
      </c>
      <c r="B1337" s="105" t="s">
        <v>337</v>
      </c>
      <c r="C1337" s="105" t="s">
        <v>3625</v>
      </c>
      <c r="D1337" s="111" t="s">
        <v>2133</v>
      </c>
      <c r="E1337" s="105" t="s">
        <v>962</v>
      </c>
      <c r="F1337" s="81"/>
      <c r="G1337" s="81"/>
      <c r="I1337" s="38" t="str">
        <f t="shared" si="120"/>
        <v/>
      </c>
      <c r="K1337" s="38" t="e">
        <f t="shared" si="121"/>
        <v>#NUM!</v>
      </c>
      <c r="L1337" s="38" t="e">
        <f t="shared" si="122"/>
        <v>#NUM!</v>
      </c>
      <c r="N1337" s="38" t="str">
        <f t="shared" si="123"/>
        <v/>
      </c>
      <c r="P1337" s="38" t="e">
        <f t="shared" si="124"/>
        <v>#NUM!</v>
      </c>
      <c r="Q1337" s="38" t="e">
        <f t="shared" si="125"/>
        <v>#NUM!</v>
      </c>
    </row>
    <row r="1338" spans="1:17" ht="17.399999999999999" x14ac:dyDescent="0.2">
      <c r="A1338" s="81" t="s">
        <v>2476</v>
      </c>
      <c r="B1338" s="105" t="s">
        <v>337</v>
      </c>
      <c r="C1338" s="105" t="s">
        <v>3625</v>
      </c>
      <c r="D1338" s="111" t="s">
        <v>2153</v>
      </c>
      <c r="E1338" s="105" t="s">
        <v>2301</v>
      </c>
      <c r="F1338" s="81"/>
      <c r="G1338" s="81"/>
      <c r="I1338" s="38" t="str">
        <f t="shared" si="120"/>
        <v/>
      </c>
      <c r="K1338" s="38" t="e">
        <f t="shared" si="121"/>
        <v>#NUM!</v>
      </c>
      <c r="L1338" s="38" t="e">
        <f t="shared" si="122"/>
        <v>#NUM!</v>
      </c>
      <c r="N1338" s="38" t="str">
        <f t="shared" si="123"/>
        <v/>
      </c>
      <c r="P1338" s="38" t="e">
        <f t="shared" si="124"/>
        <v>#NUM!</v>
      </c>
      <c r="Q1338" s="38" t="e">
        <f t="shared" si="125"/>
        <v>#NUM!</v>
      </c>
    </row>
    <row r="1339" spans="1:17" ht="17.399999999999999" x14ac:dyDescent="0.2">
      <c r="A1339" s="81" t="s">
        <v>2476</v>
      </c>
      <c r="B1339" s="105" t="s">
        <v>337</v>
      </c>
      <c r="C1339" s="105" t="s">
        <v>3625</v>
      </c>
      <c r="D1339" s="111" t="s">
        <v>2168</v>
      </c>
      <c r="E1339" s="105" t="s">
        <v>980</v>
      </c>
      <c r="F1339" s="81"/>
      <c r="G1339" s="81"/>
      <c r="I1339" s="38" t="str">
        <f t="shared" si="120"/>
        <v/>
      </c>
      <c r="K1339" s="38" t="e">
        <f t="shared" si="121"/>
        <v>#NUM!</v>
      </c>
      <c r="L1339" s="38" t="e">
        <f t="shared" si="122"/>
        <v>#NUM!</v>
      </c>
      <c r="N1339" s="38" t="str">
        <f t="shared" si="123"/>
        <v/>
      </c>
      <c r="P1339" s="38" t="e">
        <f t="shared" si="124"/>
        <v>#NUM!</v>
      </c>
      <c r="Q1339" s="38" t="e">
        <f t="shared" si="125"/>
        <v>#NUM!</v>
      </c>
    </row>
    <row r="1340" spans="1:17" ht="17.399999999999999" x14ac:dyDescent="0.2">
      <c r="A1340" s="81" t="s">
        <v>2476</v>
      </c>
      <c r="B1340" s="105" t="s">
        <v>337</v>
      </c>
      <c r="C1340" s="105" t="s">
        <v>3625</v>
      </c>
      <c r="D1340" s="111" t="s">
        <v>2183</v>
      </c>
      <c r="E1340" s="105" t="s">
        <v>993</v>
      </c>
      <c r="F1340" s="81"/>
      <c r="G1340" s="81"/>
      <c r="I1340" s="38" t="str">
        <f t="shared" si="120"/>
        <v/>
      </c>
      <c r="K1340" s="38" t="e">
        <f t="shared" si="121"/>
        <v>#NUM!</v>
      </c>
      <c r="L1340" s="38" t="e">
        <f t="shared" si="122"/>
        <v>#NUM!</v>
      </c>
      <c r="N1340" s="38" t="str">
        <f t="shared" si="123"/>
        <v/>
      </c>
      <c r="P1340" s="38" t="e">
        <f t="shared" si="124"/>
        <v>#NUM!</v>
      </c>
      <c r="Q1340" s="38" t="e">
        <f t="shared" si="125"/>
        <v>#NUM!</v>
      </c>
    </row>
    <row r="1341" spans="1:17" ht="17.399999999999999" x14ac:dyDescent="0.2">
      <c r="A1341" s="81" t="s">
        <v>2476</v>
      </c>
      <c r="B1341" s="105" t="s">
        <v>337</v>
      </c>
      <c r="C1341" s="105" t="s">
        <v>3625</v>
      </c>
      <c r="D1341" s="111" t="s">
        <v>2362</v>
      </c>
      <c r="E1341" s="105" t="s">
        <v>2754</v>
      </c>
      <c r="F1341" s="81"/>
      <c r="G1341" s="81"/>
      <c r="I1341" s="38" t="str">
        <f t="shared" si="120"/>
        <v/>
      </c>
      <c r="K1341" s="38" t="e">
        <f t="shared" si="121"/>
        <v>#NUM!</v>
      </c>
      <c r="L1341" s="38" t="e">
        <f t="shared" si="122"/>
        <v>#NUM!</v>
      </c>
      <c r="N1341" s="38" t="str">
        <f t="shared" si="123"/>
        <v/>
      </c>
      <c r="P1341" s="38" t="e">
        <f t="shared" si="124"/>
        <v>#NUM!</v>
      </c>
      <c r="Q1341" s="38" t="e">
        <f t="shared" si="125"/>
        <v>#NUM!</v>
      </c>
    </row>
    <row r="1342" spans="1:17" ht="17.399999999999999" x14ac:dyDescent="0.2">
      <c r="A1342" s="81" t="s">
        <v>2476</v>
      </c>
      <c r="B1342" s="105" t="s">
        <v>337</v>
      </c>
      <c r="C1342" s="105" t="s">
        <v>3625</v>
      </c>
      <c r="D1342" s="111" t="s">
        <v>2439</v>
      </c>
      <c r="E1342" s="105" t="s">
        <v>2440</v>
      </c>
      <c r="F1342" s="81"/>
      <c r="G1342" s="81"/>
      <c r="I1342" s="38" t="str">
        <f t="shared" si="120"/>
        <v/>
      </c>
      <c r="K1342" s="38" t="e">
        <f t="shared" si="121"/>
        <v>#NUM!</v>
      </c>
      <c r="L1342" s="38" t="e">
        <f t="shared" si="122"/>
        <v>#NUM!</v>
      </c>
      <c r="N1342" s="38" t="str">
        <f t="shared" si="123"/>
        <v/>
      </c>
      <c r="P1342" s="38" t="e">
        <f t="shared" si="124"/>
        <v>#NUM!</v>
      </c>
      <c r="Q1342" s="38" t="e">
        <f t="shared" si="125"/>
        <v>#NUM!</v>
      </c>
    </row>
    <row r="1343" spans="1:17" ht="17.399999999999999" x14ac:dyDescent="0.2">
      <c r="A1343" s="81" t="s">
        <v>2476</v>
      </c>
      <c r="B1343" s="105" t="s">
        <v>337</v>
      </c>
      <c r="C1343" s="105" t="s">
        <v>3625</v>
      </c>
      <c r="D1343" s="111" t="s">
        <v>2445</v>
      </c>
      <c r="E1343" s="105" t="s">
        <v>2446</v>
      </c>
      <c r="F1343" s="81"/>
      <c r="G1343" s="81"/>
      <c r="I1343" s="38" t="str">
        <f t="shared" si="120"/>
        <v/>
      </c>
      <c r="K1343" s="38" t="e">
        <f t="shared" si="121"/>
        <v>#NUM!</v>
      </c>
      <c r="L1343" s="38" t="e">
        <f t="shared" si="122"/>
        <v>#NUM!</v>
      </c>
      <c r="N1343" s="38" t="str">
        <f t="shared" si="123"/>
        <v/>
      </c>
      <c r="P1343" s="38" t="e">
        <f t="shared" si="124"/>
        <v>#NUM!</v>
      </c>
      <c r="Q1343" s="38" t="e">
        <f t="shared" si="125"/>
        <v>#NUM!</v>
      </c>
    </row>
    <row r="1344" spans="1:17" ht="17.399999999999999" x14ac:dyDescent="0.2">
      <c r="A1344" s="81" t="s">
        <v>2476</v>
      </c>
      <c r="B1344" s="105" t="s">
        <v>337</v>
      </c>
      <c r="C1344" s="105" t="s">
        <v>3625</v>
      </c>
      <c r="D1344" s="111" t="s">
        <v>2455</v>
      </c>
      <c r="E1344" s="105" t="s">
        <v>2456</v>
      </c>
      <c r="F1344" s="81"/>
      <c r="G1344" s="81"/>
      <c r="I1344" s="38" t="str">
        <f t="shared" si="120"/>
        <v/>
      </c>
      <c r="K1344" s="38" t="e">
        <f t="shared" si="121"/>
        <v>#NUM!</v>
      </c>
      <c r="L1344" s="38" t="e">
        <f t="shared" si="122"/>
        <v>#NUM!</v>
      </c>
      <c r="N1344" s="38" t="str">
        <f t="shared" si="123"/>
        <v/>
      </c>
      <c r="P1344" s="38" t="e">
        <f t="shared" si="124"/>
        <v>#NUM!</v>
      </c>
      <c r="Q1344" s="38" t="e">
        <f t="shared" si="125"/>
        <v>#NUM!</v>
      </c>
    </row>
    <row r="1345" spans="1:17" ht="17.399999999999999" x14ac:dyDescent="0.2">
      <c r="A1345" s="81" t="s">
        <v>2476</v>
      </c>
      <c r="B1345" s="105" t="s">
        <v>337</v>
      </c>
      <c r="C1345" s="105" t="s">
        <v>3625</v>
      </c>
      <c r="D1345" s="111" t="s">
        <v>2465</v>
      </c>
      <c r="E1345" s="105" t="s">
        <v>2466</v>
      </c>
      <c r="F1345" s="81"/>
      <c r="G1345" s="81"/>
      <c r="I1345" s="38" t="str">
        <f t="shared" si="120"/>
        <v/>
      </c>
      <c r="K1345" s="38" t="e">
        <f t="shared" si="121"/>
        <v>#NUM!</v>
      </c>
      <c r="L1345" s="38" t="e">
        <f t="shared" si="122"/>
        <v>#NUM!</v>
      </c>
      <c r="N1345" s="38" t="str">
        <f t="shared" si="123"/>
        <v/>
      </c>
      <c r="P1345" s="38" t="e">
        <f t="shared" si="124"/>
        <v>#NUM!</v>
      </c>
      <c r="Q1345" s="38" t="e">
        <f t="shared" si="125"/>
        <v>#NUM!</v>
      </c>
    </row>
    <row r="1346" spans="1:17" ht="17.399999999999999" x14ac:dyDescent="0.2">
      <c r="A1346" s="81" t="s">
        <v>2476</v>
      </c>
      <c r="B1346" s="105" t="s">
        <v>337</v>
      </c>
      <c r="C1346" s="105" t="s">
        <v>3625</v>
      </c>
      <c r="D1346" s="111" t="s">
        <v>2769</v>
      </c>
      <c r="E1346" s="105" t="s">
        <v>2770</v>
      </c>
      <c r="F1346" s="81"/>
      <c r="G1346" s="81"/>
      <c r="I1346" s="38" t="str">
        <f t="shared" si="120"/>
        <v/>
      </c>
      <c r="K1346" s="38" t="e">
        <f t="shared" si="121"/>
        <v>#NUM!</v>
      </c>
      <c r="L1346" s="38" t="e">
        <f t="shared" si="122"/>
        <v>#NUM!</v>
      </c>
      <c r="N1346" s="38" t="str">
        <f t="shared" si="123"/>
        <v/>
      </c>
      <c r="P1346" s="38" t="e">
        <f t="shared" si="124"/>
        <v>#NUM!</v>
      </c>
      <c r="Q1346" s="38" t="e">
        <f t="shared" si="125"/>
        <v>#NUM!</v>
      </c>
    </row>
    <row r="1347" spans="1:17" ht="17.399999999999999" x14ac:dyDescent="0.2">
      <c r="A1347" s="81" t="s">
        <v>2476</v>
      </c>
      <c r="B1347" s="105" t="s">
        <v>337</v>
      </c>
      <c r="C1347" s="105" t="s">
        <v>3625</v>
      </c>
      <c r="D1347" s="111" t="s">
        <v>2779</v>
      </c>
      <c r="E1347" s="105" t="s">
        <v>5771</v>
      </c>
      <c r="F1347" s="81"/>
      <c r="G1347" s="81"/>
      <c r="I1347" s="38" t="str">
        <f t="shared" ref="I1347:I1410" si="126">IF(F1347&lt;&gt;0,ROW(),"")</f>
        <v/>
      </c>
      <c r="K1347" s="38" t="e">
        <f t="shared" ref="K1347:K1410" si="127">IF(ROW()&gt;=MAX($I:$I),"",INDEX(E:E,SMALL($I:$I,ROW(E1346))))</f>
        <v>#NUM!</v>
      </c>
      <c r="L1347" s="38" t="e">
        <f t="shared" ref="L1347:L1410" si="128">IF(ROW()&gt;=MAX($I:$I),"",INDEX(F:F,SMALL($I:$I,ROW(F1346))))</f>
        <v>#NUM!</v>
      </c>
      <c r="N1347" s="38" t="str">
        <f t="shared" ref="N1347:N1410" si="129">IF(G1347&lt;&gt;0,ROW(),"")</f>
        <v/>
      </c>
      <c r="P1347" s="38" t="e">
        <f t="shared" ref="P1347:P1410" si="130">IF(ROW()&gt;=MAX($N:$N),"",INDEX(E:E,SMALL($N:$N,ROW(E1346))))</f>
        <v>#NUM!</v>
      </c>
      <c r="Q1347" s="38" t="e">
        <f t="shared" ref="Q1347:Q1410" si="131">IF(ROW()&gt;=MAX($N:$N),"",INDEX(G:G,SMALL($N:$N,ROW(G1346))))</f>
        <v>#NUM!</v>
      </c>
    </row>
    <row r="1348" spans="1:17" ht="17.399999999999999" x14ac:dyDescent="0.2">
      <c r="A1348" s="81" t="s">
        <v>2476</v>
      </c>
      <c r="B1348" s="105" t="s">
        <v>337</v>
      </c>
      <c r="C1348" s="105" t="s">
        <v>3625</v>
      </c>
      <c r="D1348" s="111" t="s">
        <v>2780</v>
      </c>
      <c r="E1348" s="105" t="s">
        <v>5772</v>
      </c>
      <c r="F1348" s="81"/>
      <c r="G1348" s="81"/>
      <c r="I1348" s="38" t="str">
        <f t="shared" si="126"/>
        <v/>
      </c>
      <c r="K1348" s="38" t="e">
        <f t="shared" si="127"/>
        <v>#NUM!</v>
      </c>
      <c r="L1348" s="38" t="e">
        <f t="shared" si="128"/>
        <v>#NUM!</v>
      </c>
      <c r="N1348" s="38" t="str">
        <f t="shared" si="129"/>
        <v/>
      </c>
      <c r="P1348" s="38" t="e">
        <f t="shared" si="130"/>
        <v>#NUM!</v>
      </c>
      <c r="Q1348" s="38" t="e">
        <f t="shared" si="131"/>
        <v>#NUM!</v>
      </c>
    </row>
    <row r="1349" spans="1:17" ht="17.399999999999999" x14ac:dyDescent="0.2">
      <c r="A1349" s="81" t="s">
        <v>2476</v>
      </c>
      <c r="B1349" s="105" t="s">
        <v>337</v>
      </c>
      <c r="C1349" s="105" t="s">
        <v>3625</v>
      </c>
      <c r="D1349" s="111" t="s">
        <v>3244</v>
      </c>
      <c r="E1349" s="105" t="s">
        <v>3245</v>
      </c>
      <c r="F1349" s="81"/>
      <c r="G1349" s="81"/>
      <c r="I1349" s="38" t="str">
        <f t="shared" si="126"/>
        <v/>
      </c>
      <c r="K1349" s="38" t="e">
        <f t="shared" si="127"/>
        <v>#NUM!</v>
      </c>
      <c r="L1349" s="38" t="e">
        <f t="shared" si="128"/>
        <v>#NUM!</v>
      </c>
      <c r="N1349" s="38" t="str">
        <f t="shared" si="129"/>
        <v/>
      </c>
      <c r="P1349" s="38" t="e">
        <f t="shared" si="130"/>
        <v>#NUM!</v>
      </c>
      <c r="Q1349" s="38" t="e">
        <f t="shared" si="131"/>
        <v>#NUM!</v>
      </c>
    </row>
    <row r="1350" spans="1:17" ht="17.399999999999999" x14ac:dyDescent="0.2">
      <c r="A1350" s="81" t="s">
        <v>2476</v>
      </c>
      <c r="B1350" s="105" t="s">
        <v>337</v>
      </c>
      <c r="C1350" s="105" t="s">
        <v>3625</v>
      </c>
      <c r="D1350" s="111" t="s">
        <v>5618</v>
      </c>
      <c r="E1350" s="105" t="s">
        <v>5619</v>
      </c>
      <c r="F1350" s="81"/>
      <c r="G1350" s="81"/>
      <c r="I1350" s="38" t="str">
        <f t="shared" si="126"/>
        <v/>
      </c>
      <c r="K1350" s="38" t="e">
        <f t="shared" si="127"/>
        <v>#NUM!</v>
      </c>
      <c r="L1350" s="38" t="e">
        <f t="shared" si="128"/>
        <v>#NUM!</v>
      </c>
      <c r="N1350" s="38" t="str">
        <f t="shared" si="129"/>
        <v/>
      </c>
      <c r="P1350" s="38" t="e">
        <f t="shared" si="130"/>
        <v>#NUM!</v>
      </c>
      <c r="Q1350" s="38" t="e">
        <f t="shared" si="131"/>
        <v>#NUM!</v>
      </c>
    </row>
    <row r="1351" spans="1:17" ht="17.399999999999999" x14ac:dyDescent="0.2">
      <c r="A1351" s="81" t="s">
        <v>2476</v>
      </c>
      <c r="B1351" s="105" t="s">
        <v>337</v>
      </c>
      <c r="C1351" s="105" t="s">
        <v>3625</v>
      </c>
      <c r="D1351" s="111" t="s">
        <v>5664</v>
      </c>
      <c r="E1351" s="105" t="s">
        <v>5665</v>
      </c>
      <c r="F1351" s="81"/>
      <c r="G1351" s="81"/>
      <c r="I1351" s="38" t="str">
        <f t="shared" si="126"/>
        <v/>
      </c>
      <c r="K1351" s="38" t="e">
        <f t="shared" si="127"/>
        <v>#NUM!</v>
      </c>
      <c r="L1351" s="38" t="e">
        <f t="shared" si="128"/>
        <v>#NUM!</v>
      </c>
      <c r="N1351" s="38" t="str">
        <f t="shared" si="129"/>
        <v/>
      </c>
      <c r="P1351" s="38" t="e">
        <f t="shared" si="130"/>
        <v>#NUM!</v>
      </c>
      <c r="Q1351" s="38" t="e">
        <f t="shared" si="131"/>
        <v>#NUM!</v>
      </c>
    </row>
    <row r="1352" spans="1:17" ht="17.399999999999999" x14ac:dyDescent="0.2">
      <c r="A1352" s="81" t="s">
        <v>2476</v>
      </c>
      <c r="B1352" s="105" t="s">
        <v>337</v>
      </c>
      <c r="C1352" s="105" t="s">
        <v>3734</v>
      </c>
      <c r="D1352" s="111" t="s">
        <v>2135</v>
      </c>
      <c r="E1352" s="105" t="s">
        <v>964</v>
      </c>
      <c r="F1352" s="81"/>
      <c r="G1352" s="81"/>
      <c r="I1352" s="38" t="str">
        <f t="shared" si="126"/>
        <v/>
      </c>
      <c r="K1352" s="38" t="e">
        <f t="shared" si="127"/>
        <v>#NUM!</v>
      </c>
      <c r="L1352" s="38" t="e">
        <f t="shared" si="128"/>
        <v>#NUM!</v>
      </c>
      <c r="N1352" s="38" t="str">
        <f t="shared" si="129"/>
        <v/>
      </c>
      <c r="P1352" s="38" t="e">
        <f t="shared" si="130"/>
        <v>#NUM!</v>
      </c>
      <c r="Q1352" s="38" t="e">
        <f t="shared" si="131"/>
        <v>#NUM!</v>
      </c>
    </row>
    <row r="1353" spans="1:17" ht="17.399999999999999" x14ac:dyDescent="0.2">
      <c r="A1353" s="81" t="s">
        <v>2476</v>
      </c>
      <c r="B1353" s="105" t="s">
        <v>337</v>
      </c>
      <c r="C1353" s="105" t="s">
        <v>3734</v>
      </c>
      <c r="D1353" s="111" t="s">
        <v>2339</v>
      </c>
      <c r="E1353" s="105" t="s">
        <v>2749</v>
      </c>
      <c r="F1353" s="81"/>
      <c r="G1353" s="81"/>
      <c r="I1353" s="38" t="str">
        <f t="shared" si="126"/>
        <v/>
      </c>
      <c r="K1353" s="38" t="e">
        <f t="shared" si="127"/>
        <v>#NUM!</v>
      </c>
      <c r="L1353" s="38" t="e">
        <f t="shared" si="128"/>
        <v>#NUM!</v>
      </c>
      <c r="N1353" s="38" t="str">
        <f t="shared" si="129"/>
        <v/>
      </c>
      <c r="P1353" s="38" t="e">
        <f t="shared" si="130"/>
        <v>#NUM!</v>
      </c>
      <c r="Q1353" s="38" t="e">
        <f t="shared" si="131"/>
        <v>#NUM!</v>
      </c>
    </row>
    <row r="1354" spans="1:17" ht="17.399999999999999" x14ac:dyDescent="0.2">
      <c r="A1354" s="81" t="s">
        <v>2476</v>
      </c>
      <c r="B1354" s="105" t="s">
        <v>337</v>
      </c>
      <c r="C1354" s="105" t="s">
        <v>3734</v>
      </c>
      <c r="D1354" s="111" t="s">
        <v>2371</v>
      </c>
      <c r="E1354" s="105" t="s">
        <v>2758</v>
      </c>
      <c r="F1354" s="81"/>
      <c r="G1354" s="81"/>
      <c r="I1354" s="38" t="str">
        <f t="shared" si="126"/>
        <v/>
      </c>
      <c r="K1354" s="38" t="e">
        <f t="shared" si="127"/>
        <v>#NUM!</v>
      </c>
      <c r="L1354" s="38" t="e">
        <f t="shared" si="128"/>
        <v>#NUM!</v>
      </c>
      <c r="N1354" s="38" t="str">
        <f t="shared" si="129"/>
        <v/>
      </c>
      <c r="P1354" s="38" t="e">
        <f t="shared" si="130"/>
        <v>#NUM!</v>
      </c>
      <c r="Q1354" s="38" t="e">
        <f t="shared" si="131"/>
        <v>#NUM!</v>
      </c>
    </row>
    <row r="1355" spans="1:17" ht="17.399999999999999" x14ac:dyDescent="0.2">
      <c r="A1355" s="81" t="s">
        <v>2476</v>
      </c>
      <c r="B1355" s="105" t="s">
        <v>337</v>
      </c>
      <c r="C1355" s="105" t="s">
        <v>3734</v>
      </c>
      <c r="D1355" s="111" t="s">
        <v>2372</v>
      </c>
      <c r="E1355" s="105" t="s">
        <v>2759</v>
      </c>
      <c r="F1355" s="81"/>
      <c r="G1355" s="81"/>
      <c r="I1355" s="38" t="str">
        <f t="shared" si="126"/>
        <v/>
      </c>
      <c r="K1355" s="38" t="e">
        <f t="shared" si="127"/>
        <v>#NUM!</v>
      </c>
      <c r="L1355" s="38" t="e">
        <f t="shared" si="128"/>
        <v>#NUM!</v>
      </c>
      <c r="N1355" s="38" t="str">
        <f t="shared" si="129"/>
        <v/>
      </c>
      <c r="P1355" s="38" t="e">
        <f t="shared" si="130"/>
        <v>#NUM!</v>
      </c>
      <c r="Q1355" s="38" t="e">
        <f t="shared" si="131"/>
        <v>#NUM!</v>
      </c>
    </row>
    <row r="1356" spans="1:17" ht="17.399999999999999" x14ac:dyDescent="0.2">
      <c r="A1356" s="81" t="s">
        <v>2476</v>
      </c>
      <c r="B1356" s="105" t="s">
        <v>337</v>
      </c>
      <c r="C1356" s="105" t="s">
        <v>3734</v>
      </c>
      <c r="D1356" s="111" t="s">
        <v>2796</v>
      </c>
      <c r="E1356" s="105" t="s">
        <v>2797</v>
      </c>
      <c r="F1356" s="81"/>
      <c r="G1356" s="81"/>
      <c r="I1356" s="38" t="str">
        <f t="shared" si="126"/>
        <v/>
      </c>
      <c r="K1356" s="38" t="e">
        <f t="shared" si="127"/>
        <v>#NUM!</v>
      </c>
      <c r="L1356" s="38" t="e">
        <f t="shared" si="128"/>
        <v>#NUM!</v>
      </c>
      <c r="N1356" s="38" t="str">
        <f t="shared" si="129"/>
        <v/>
      </c>
      <c r="P1356" s="38" t="e">
        <f t="shared" si="130"/>
        <v>#NUM!</v>
      </c>
      <c r="Q1356" s="38" t="e">
        <f t="shared" si="131"/>
        <v>#NUM!</v>
      </c>
    </row>
    <row r="1357" spans="1:17" ht="17.399999999999999" x14ac:dyDescent="0.2">
      <c r="A1357" s="81" t="s">
        <v>2476</v>
      </c>
      <c r="B1357" s="105" t="s">
        <v>337</v>
      </c>
      <c r="C1357" s="105" t="s">
        <v>3734</v>
      </c>
      <c r="D1357" s="111" t="s">
        <v>2798</v>
      </c>
      <c r="E1357" s="105" t="s">
        <v>2799</v>
      </c>
      <c r="F1357" s="81"/>
      <c r="G1357" s="81"/>
      <c r="I1357" s="38" t="str">
        <f t="shared" si="126"/>
        <v/>
      </c>
      <c r="K1357" s="38" t="e">
        <f t="shared" si="127"/>
        <v>#NUM!</v>
      </c>
      <c r="L1357" s="38" t="e">
        <f t="shared" si="128"/>
        <v>#NUM!</v>
      </c>
      <c r="N1357" s="38" t="str">
        <f t="shared" si="129"/>
        <v/>
      </c>
      <c r="P1357" s="38" t="e">
        <f t="shared" si="130"/>
        <v>#NUM!</v>
      </c>
      <c r="Q1357" s="38" t="e">
        <f t="shared" si="131"/>
        <v>#NUM!</v>
      </c>
    </row>
    <row r="1358" spans="1:17" ht="17.399999999999999" x14ac:dyDescent="0.2">
      <c r="A1358" s="81" t="s">
        <v>2476</v>
      </c>
      <c r="B1358" s="105" t="s">
        <v>337</v>
      </c>
      <c r="C1358" s="105" t="s">
        <v>3734</v>
      </c>
      <c r="D1358" s="111" t="s">
        <v>2800</v>
      </c>
      <c r="E1358" s="105" t="s">
        <v>2801</v>
      </c>
      <c r="F1358" s="81"/>
      <c r="G1358" s="81"/>
      <c r="I1358" s="38" t="str">
        <f t="shared" si="126"/>
        <v/>
      </c>
      <c r="K1358" s="38" t="e">
        <f t="shared" si="127"/>
        <v>#NUM!</v>
      </c>
      <c r="L1358" s="38" t="e">
        <f t="shared" si="128"/>
        <v>#NUM!</v>
      </c>
      <c r="N1358" s="38" t="str">
        <f t="shared" si="129"/>
        <v/>
      </c>
      <c r="P1358" s="38" t="e">
        <f t="shared" si="130"/>
        <v>#NUM!</v>
      </c>
      <c r="Q1358" s="38" t="e">
        <f t="shared" si="131"/>
        <v>#NUM!</v>
      </c>
    </row>
    <row r="1359" spans="1:17" ht="17.399999999999999" x14ac:dyDescent="0.2">
      <c r="A1359" s="81" t="s">
        <v>2476</v>
      </c>
      <c r="B1359" s="105" t="s">
        <v>337</v>
      </c>
      <c r="C1359" s="105" t="s">
        <v>3734</v>
      </c>
      <c r="D1359" s="111" t="s">
        <v>2802</v>
      </c>
      <c r="E1359" s="105" t="s">
        <v>3493</v>
      </c>
      <c r="F1359" s="81"/>
      <c r="G1359" s="81"/>
      <c r="I1359" s="38" t="str">
        <f t="shared" si="126"/>
        <v/>
      </c>
      <c r="K1359" s="38" t="e">
        <f t="shared" si="127"/>
        <v>#NUM!</v>
      </c>
      <c r="L1359" s="38" t="e">
        <f t="shared" si="128"/>
        <v>#NUM!</v>
      </c>
      <c r="N1359" s="38" t="str">
        <f t="shared" si="129"/>
        <v/>
      </c>
      <c r="P1359" s="38" t="e">
        <f t="shared" si="130"/>
        <v>#NUM!</v>
      </c>
      <c r="Q1359" s="38" t="e">
        <f t="shared" si="131"/>
        <v>#NUM!</v>
      </c>
    </row>
    <row r="1360" spans="1:17" ht="17.399999999999999" x14ac:dyDescent="0.2">
      <c r="A1360" s="81" t="s">
        <v>2476</v>
      </c>
      <c r="B1360" s="105" t="s">
        <v>337</v>
      </c>
      <c r="C1360" s="105" t="s">
        <v>3734</v>
      </c>
      <c r="D1360" s="111" t="s">
        <v>2812</v>
      </c>
      <c r="E1360" s="105" t="s">
        <v>2813</v>
      </c>
      <c r="F1360" s="81"/>
      <c r="G1360" s="81"/>
      <c r="I1360" s="38" t="str">
        <f t="shared" si="126"/>
        <v/>
      </c>
      <c r="K1360" s="38" t="e">
        <f t="shared" si="127"/>
        <v>#NUM!</v>
      </c>
      <c r="L1360" s="38" t="e">
        <f t="shared" si="128"/>
        <v>#NUM!</v>
      </c>
      <c r="N1360" s="38" t="str">
        <f t="shared" si="129"/>
        <v/>
      </c>
      <c r="P1360" s="38" t="e">
        <f t="shared" si="130"/>
        <v>#NUM!</v>
      </c>
      <c r="Q1360" s="38" t="e">
        <f t="shared" si="131"/>
        <v>#NUM!</v>
      </c>
    </row>
    <row r="1361" spans="1:17" ht="17.399999999999999" x14ac:dyDescent="0.2">
      <c r="A1361" s="81" t="s">
        <v>2476</v>
      </c>
      <c r="B1361" s="105" t="s">
        <v>337</v>
      </c>
      <c r="C1361" s="105" t="s">
        <v>3734</v>
      </c>
      <c r="D1361" s="111" t="s">
        <v>2816</v>
      </c>
      <c r="E1361" s="105" t="s">
        <v>2817</v>
      </c>
      <c r="F1361" s="81"/>
      <c r="G1361" s="81"/>
      <c r="I1361" s="38" t="str">
        <f t="shared" si="126"/>
        <v/>
      </c>
      <c r="K1361" s="38" t="e">
        <f t="shared" si="127"/>
        <v>#NUM!</v>
      </c>
      <c r="L1361" s="38" t="e">
        <f t="shared" si="128"/>
        <v>#NUM!</v>
      </c>
      <c r="N1361" s="38" t="str">
        <f t="shared" si="129"/>
        <v/>
      </c>
      <c r="P1361" s="38" t="e">
        <f t="shared" si="130"/>
        <v>#NUM!</v>
      </c>
      <c r="Q1361" s="38" t="e">
        <f t="shared" si="131"/>
        <v>#NUM!</v>
      </c>
    </row>
    <row r="1362" spans="1:17" ht="17.399999999999999" x14ac:dyDescent="0.2">
      <c r="A1362" s="81" t="s">
        <v>2476</v>
      </c>
      <c r="B1362" s="105" t="s">
        <v>337</v>
      </c>
      <c r="C1362" s="105" t="s">
        <v>3734</v>
      </c>
      <c r="D1362" s="111" t="s">
        <v>2822</v>
      </c>
      <c r="E1362" s="105" t="s">
        <v>2823</v>
      </c>
      <c r="F1362" s="81"/>
      <c r="G1362" s="81"/>
      <c r="I1362" s="38" t="str">
        <f t="shared" si="126"/>
        <v/>
      </c>
      <c r="K1362" s="38" t="e">
        <f t="shared" si="127"/>
        <v>#NUM!</v>
      </c>
      <c r="L1362" s="38" t="e">
        <f t="shared" si="128"/>
        <v>#NUM!</v>
      </c>
      <c r="N1362" s="38" t="str">
        <f t="shared" si="129"/>
        <v/>
      </c>
      <c r="P1362" s="38" t="e">
        <f t="shared" si="130"/>
        <v>#NUM!</v>
      </c>
      <c r="Q1362" s="38" t="e">
        <f t="shared" si="131"/>
        <v>#NUM!</v>
      </c>
    </row>
    <row r="1363" spans="1:17" ht="17.399999999999999" x14ac:dyDescent="0.2">
      <c r="A1363" s="81" t="s">
        <v>2476</v>
      </c>
      <c r="B1363" s="105" t="s">
        <v>337</v>
      </c>
      <c r="C1363" s="105" t="s">
        <v>3734</v>
      </c>
      <c r="D1363" s="111" t="s">
        <v>2828</v>
      </c>
      <c r="E1363" s="105" t="s">
        <v>5773</v>
      </c>
      <c r="F1363" s="81"/>
      <c r="G1363" s="81"/>
      <c r="I1363" s="38" t="str">
        <f t="shared" si="126"/>
        <v/>
      </c>
      <c r="K1363" s="38" t="e">
        <f t="shared" si="127"/>
        <v>#NUM!</v>
      </c>
      <c r="L1363" s="38" t="e">
        <f t="shared" si="128"/>
        <v>#NUM!</v>
      </c>
      <c r="N1363" s="38" t="str">
        <f t="shared" si="129"/>
        <v/>
      </c>
      <c r="P1363" s="38" t="e">
        <f t="shared" si="130"/>
        <v>#NUM!</v>
      </c>
      <c r="Q1363" s="38" t="e">
        <f t="shared" si="131"/>
        <v>#NUM!</v>
      </c>
    </row>
    <row r="1364" spans="1:17" ht="17.399999999999999" x14ac:dyDescent="0.2">
      <c r="A1364" s="81" t="s">
        <v>2476</v>
      </c>
      <c r="B1364" s="105" t="s">
        <v>337</v>
      </c>
      <c r="C1364" s="105" t="s">
        <v>3734</v>
      </c>
      <c r="D1364" s="111" t="s">
        <v>2829</v>
      </c>
      <c r="E1364" s="105" t="s">
        <v>5774</v>
      </c>
      <c r="F1364" s="81"/>
      <c r="G1364" s="81"/>
      <c r="I1364" s="38" t="str">
        <f t="shared" si="126"/>
        <v/>
      </c>
      <c r="K1364" s="38" t="e">
        <f t="shared" si="127"/>
        <v>#NUM!</v>
      </c>
      <c r="L1364" s="38" t="e">
        <f t="shared" si="128"/>
        <v>#NUM!</v>
      </c>
      <c r="N1364" s="38" t="str">
        <f t="shared" si="129"/>
        <v/>
      </c>
      <c r="P1364" s="38" t="e">
        <f t="shared" si="130"/>
        <v>#NUM!</v>
      </c>
      <c r="Q1364" s="38" t="e">
        <f t="shared" si="131"/>
        <v>#NUM!</v>
      </c>
    </row>
    <row r="1365" spans="1:17" ht="17.399999999999999" x14ac:dyDescent="0.2">
      <c r="A1365" s="81" t="s">
        <v>2476</v>
      </c>
      <c r="B1365" s="105" t="s">
        <v>337</v>
      </c>
      <c r="C1365" s="105" t="s">
        <v>3734</v>
      </c>
      <c r="D1365" s="111" t="s">
        <v>2836</v>
      </c>
      <c r="E1365" s="105" t="s">
        <v>2837</v>
      </c>
      <c r="F1365" s="81"/>
      <c r="G1365" s="81"/>
      <c r="I1365" s="38" t="str">
        <f t="shared" si="126"/>
        <v/>
      </c>
      <c r="K1365" s="38" t="e">
        <f t="shared" si="127"/>
        <v>#NUM!</v>
      </c>
      <c r="L1365" s="38" t="e">
        <f t="shared" si="128"/>
        <v>#NUM!</v>
      </c>
      <c r="N1365" s="38" t="str">
        <f t="shared" si="129"/>
        <v/>
      </c>
      <c r="P1365" s="38" t="e">
        <f t="shared" si="130"/>
        <v>#NUM!</v>
      </c>
      <c r="Q1365" s="38" t="e">
        <f t="shared" si="131"/>
        <v>#NUM!</v>
      </c>
    </row>
    <row r="1366" spans="1:17" ht="17.399999999999999" x14ac:dyDescent="0.2">
      <c r="A1366" s="81" t="s">
        <v>2476</v>
      </c>
      <c r="B1366" s="105" t="s">
        <v>337</v>
      </c>
      <c r="C1366" s="105" t="s">
        <v>3734</v>
      </c>
      <c r="D1366" s="111" t="s">
        <v>2844</v>
      </c>
      <c r="E1366" s="105" t="s">
        <v>2845</v>
      </c>
      <c r="F1366" s="81"/>
      <c r="G1366" s="81"/>
      <c r="I1366" s="38" t="str">
        <f t="shared" si="126"/>
        <v/>
      </c>
      <c r="K1366" s="38" t="e">
        <f t="shared" si="127"/>
        <v>#NUM!</v>
      </c>
      <c r="L1366" s="38" t="e">
        <f t="shared" si="128"/>
        <v>#NUM!</v>
      </c>
      <c r="N1366" s="38" t="str">
        <f t="shared" si="129"/>
        <v/>
      </c>
      <c r="P1366" s="38" t="e">
        <f t="shared" si="130"/>
        <v>#NUM!</v>
      </c>
      <c r="Q1366" s="38" t="e">
        <f t="shared" si="131"/>
        <v>#NUM!</v>
      </c>
    </row>
    <row r="1367" spans="1:17" ht="17.399999999999999" x14ac:dyDescent="0.2">
      <c r="A1367" s="81" t="s">
        <v>2476</v>
      </c>
      <c r="B1367" s="105" t="s">
        <v>337</v>
      </c>
      <c r="C1367" s="105" t="s">
        <v>3734</v>
      </c>
      <c r="D1367" s="111" t="s">
        <v>2846</v>
      </c>
      <c r="E1367" s="105" t="s">
        <v>2847</v>
      </c>
      <c r="F1367" s="81"/>
      <c r="G1367" s="81"/>
      <c r="I1367" s="38" t="str">
        <f t="shared" si="126"/>
        <v/>
      </c>
      <c r="K1367" s="38" t="e">
        <f t="shared" si="127"/>
        <v>#NUM!</v>
      </c>
      <c r="L1367" s="38" t="e">
        <f t="shared" si="128"/>
        <v>#NUM!</v>
      </c>
      <c r="N1367" s="38" t="str">
        <f t="shared" si="129"/>
        <v/>
      </c>
      <c r="P1367" s="38" t="e">
        <f t="shared" si="130"/>
        <v>#NUM!</v>
      </c>
      <c r="Q1367" s="38" t="e">
        <f t="shared" si="131"/>
        <v>#NUM!</v>
      </c>
    </row>
    <row r="1368" spans="1:17" ht="17.399999999999999" x14ac:dyDescent="0.2">
      <c r="A1368" s="81" t="s">
        <v>2476</v>
      </c>
      <c r="B1368" s="105" t="s">
        <v>337</v>
      </c>
      <c r="C1368" s="105" t="s">
        <v>3734</v>
      </c>
      <c r="D1368" s="111" t="s">
        <v>2848</v>
      </c>
      <c r="E1368" s="105" t="s">
        <v>2849</v>
      </c>
      <c r="F1368" s="81"/>
      <c r="G1368" s="81"/>
      <c r="I1368" s="38" t="str">
        <f t="shared" si="126"/>
        <v/>
      </c>
      <c r="K1368" s="38" t="e">
        <f t="shared" si="127"/>
        <v>#NUM!</v>
      </c>
      <c r="L1368" s="38" t="e">
        <f t="shared" si="128"/>
        <v>#NUM!</v>
      </c>
      <c r="N1368" s="38" t="str">
        <f t="shared" si="129"/>
        <v/>
      </c>
      <c r="P1368" s="38" t="e">
        <f t="shared" si="130"/>
        <v>#NUM!</v>
      </c>
      <c r="Q1368" s="38" t="e">
        <f t="shared" si="131"/>
        <v>#NUM!</v>
      </c>
    </row>
    <row r="1369" spans="1:17" ht="17.399999999999999" x14ac:dyDescent="0.2">
      <c r="A1369" s="81" t="s">
        <v>2476</v>
      </c>
      <c r="B1369" s="105" t="s">
        <v>337</v>
      </c>
      <c r="C1369" s="105" t="s">
        <v>3734</v>
      </c>
      <c r="D1369" s="111" t="s">
        <v>2850</v>
      </c>
      <c r="E1369" s="105" t="s">
        <v>2851</v>
      </c>
      <c r="F1369" s="81"/>
      <c r="G1369" s="81"/>
      <c r="I1369" s="38" t="str">
        <f t="shared" si="126"/>
        <v/>
      </c>
      <c r="K1369" s="38" t="e">
        <f t="shared" si="127"/>
        <v>#NUM!</v>
      </c>
      <c r="L1369" s="38" t="e">
        <f t="shared" si="128"/>
        <v>#NUM!</v>
      </c>
      <c r="N1369" s="38" t="str">
        <f t="shared" si="129"/>
        <v/>
      </c>
      <c r="P1369" s="38" t="e">
        <f t="shared" si="130"/>
        <v>#NUM!</v>
      </c>
      <c r="Q1369" s="38" t="e">
        <f t="shared" si="131"/>
        <v>#NUM!</v>
      </c>
    </row>
    <row r="1370" spans="1:17" ht="17.399999999999999" x14ac:dyDescent="0.2">
      <c r="A1370" s="81" t="s">
        <v>2476</v>
      </c>
      <c r="B1370" s="105" t="s">
        <v>337</v>
      </c>
      <c r="C1370" s="105" t="s">
        <v>3734</v>
      </c>
      <c r="D1370" s="111" t="s">
        <v>2852</v>
      </c>
      <c r="E1370" s="105" t="s">
        <v>2853</v>
      </c>
      <c r="F1370" s="81"/>
      <c r="G1370" s="81"/>
      <c r="I1370" s="38" t="str">
        <f t="shared" si="126"/>
        <v/>
      </c>
      <c r="K1370" s="38" t="e">
        <f t="shared" si="127"/>
        <v>#NUM!</v>
      </c>
      <c r="L1370" s="38" t="e">
        <f t="shared" si="128"/>
        <v>#NUM!</v>
      </c>
      <c r="N1370" s="38" t="str">
        <f t="shared" si="129"/>
        <v/>
      </c>
      <c r="P1370" s="38" t="e">
        <f t="shared" si="130"/>
        <v>#NUM!</v>
      </c>
      <c r="Q1370" s="38" t="e">
        <f t="shared" si="131"/>
        <v>#NUM!</v>
      </c>
    </row>
    <row r="1371" spans="1:17" ht="17.399999999999999" x14ac:dyDescent="0.2">
      <c r="A1371" s="81" t="s">
        <v>2476</v>
      </c>
      <c r="B1371" s="105" t="s">
        <v>337</v>
      </c>
      <c r="C1371" s="105" t="s">
        <v>3734</v>
      </c>
      <c r="D1371" s="111" t="s">
        <v>2874</v>
      </c>
      <c r="E1371" s="105" t="s">
        <v>2875</v>
      </c>
      <c r="F1371" s="81"/>
      <c r="G1371" s="81"/>
      <c r="I1371" s="38" t="str">
        <f t="shared" si="126"/>
        <v/>
      </c>
      <c r="K1371" s="38" t="e">
        <f t="shared" si="127"/>
        <v>#NUM!</v>
      </c>
      <c r="L1371" s="38" t="e">
        <f t="shared" si="128"/>
        <v>#NUM!</v>
      </c>
      <c r="N1371" s="38" t="str">
        <f t="shared" si="129"/>
        <v/>
      </c>
      <c r="P1371" s="38" t="e">
        <f t="shared" si="130"/>
        <v>#NUM!</v>
      </c>
      <c r="Q1371" s="38" t="e">
        <f t="shared" si="131"/>
        <v>#NUM!</v>
      </c>
    </row>
    <row r="1372" spans="1:17" ht="17.399999999999999" x14ac:dyDescent="0.2">
      <c r="A1372" s="81" t="s">
        <v>2476</v>
      </c>
      <c r="B1372" s="105" t="s">
        <v>337</v>
      </c>
      <c r="C1372" s="105" t="s">
        <v>3734</v>
      </c>
      <c r="D1372" s="111" t="s">
        <v>3246</v>
      </c>
      <c r="E1372" s="105" t="s">
        <v>3247</v>
      </c>
      <c r="F1372" s="81"/>
      <c r="G1372" s="81"/>
      <c r="I1372" s="38" t="str">
        <f t="shared" si="126"/>
        <v/>
      </c>
      <c r="K1372" s="38" t="e">
        <f t="shared" si="127"/>
        <v>#NUM!</v>
      </c>
      <c r="L1372" s="38" t="e">
        <f t="shared" si="128"/>
        <v>#NUM!</v>
      </c>
      <c r="N1372" s="38" t="str">
        <f t="shared" si="129"/>
        <v/>
      </c>
      <c r="P1372" s="38" t="e">
        <f t="shared" si="130"/>
        <v>#NUM!</v>
      </c>
      <c r="Q1372" s="38" t="e">
        <f t="shared" si="131"/>
        <v>#NUM!</v>
      </c>
    </row>
    <row r="1373" spans="1:17" ht="17.399999999999999" x14ac:dyDescent="0.2">
      <c r="A1373" s="81" t="s">
        <v>2476</v>
      </c>
      <c r="B1373" s="105" t="s">
        <v>337</v>
      </c>
      <c r="C1373" s="105" t="s">
        <v>3734</v>
      </c>
      <c r="D1373" s="111" t="s">
        <v>3077</v>
      </c>
      <c r="E1373" s="105" t="s">
        <v>5598</v>
      </c>
      <c r="F1373" s="81"/>
      <c r="G1373" s="81"/>
      <c r="I1373" s="38" t="str">
        <f t="shared" si="126"/>
        <v/>
      </c>
      <c r="K1373" s="38" t="e">
        <f t="shared" si="127"/>
        <v>#NUM!</v>
      </c>
      <c r="L1373" s="38" t="e">
        <f t="shared" si="128"/>
        <v>#NUM!</v>
      </c>
      <c r="N1373" s="38" t="str">
        <f t="shared" si="129"/>
        <v/>
      </c>
      <c r="P1373" s="38" t="e">
        <f t="shared" si="130"/>
        <v>#NUM!</v>
      </c>
      <c r="Q1373" s="38" t="e">
        <f t="shared" si="131"/>
        <v>#NUM!</v>
      </c>
    </row>
    <row r="1374" spans="1:17" ht="17.399999999999999" x14ac:dyDescent="0.2">
      <c r="A1374" s="81" t="s">
        <v>2476</v>
      </c>
      <c r="B1374" s="105" t="s">
        <v>337</v>
      </c>
      <c r="C1374" s="105" t="s">
        <v>3734</v>
      </c>
      <c r="D1374" s="111" t="s">
        <v>5614</v>
      </c>
      <c r="E1374" s="105" t="s">
        <v>5615</v>
      </c>
      <c r="F1374" s="81"/>
      <c r="G1374" s="81"/>
      <c r="I1374" s="38" t="str">
        <f t="shared" si="126"/>
        <v/>
      </c>
      <c r="K1374" s="38" t="e">
        <f t="shared" si="127"/>
        <v>#NUM!</v>
      </c>
      <c r="L1374" s="38" t="e">
        <f t="shared" si="128"/>
        <v>#NUM!</v>
      </c>
      <c r="N1374" s="38" t="str">
        <f t="shared" si="129"/>
        <v/>
      </c>
      <c r="P1374" s="38" t="e">
        <f t="shared" si="130"/>
        <v>#NUM!</v>
      </c>
      <c r="Q1374" s="38" t="e">
        <f t="shared" si="131"/>
        <v>#NUM!</v>
      </c>
    </row>
    <row r="1375" spans="1:17" ht="17.399999999999999" x14ac:dyDescent="0.2">
      <c r="A1375" s="81" t="s">
        <v>2476</v>
      </c>
      <c r="B1375" s="105" t="s">
        <v>337</v>
      </c>
      <c r="C1375" s="105" t="s">
        <v>3734</v>
      </c>
      <c r="D1375" s="81" t="s">
        <v>6084</v>
      </c>
      <c r="E1375" s="105" t="s">
        <v>6085</v>
      </c>
      <c r="F1375" s="81"/>
      <c r="G1375" s="81"/>
      <c r="I1375" s="38" t="str">
        <f t="shared" si="126"/>
        <v/>
      </c>
      <c r="K1375" s="38" t="e">
        <f t="shared" si="127"/>
        <v>#NUM!</v>
      </c>
      <c r="L1375" s="38" t="e">
        <f t="shared" si="128"/>
        <v>#NUM!</v>
      </c>
      <c r="N1375" s="38" t="str">
        <f t="shared" si="129"/>
        <v/>
      </c>
      <c r="P1375" s="38" t="e">
        <f t="shared" si="130"/>
        <v>#NUM!</v>
      </c>
      <c r="Q1375" s="38" t="e">
        <f t="shared" si="131"/>
        <v>#NUM!</v>
      </c>
    </row>
    <row r="1376" spans="1:17" ht="17.399999999999999" x14ac:dyDescent="0.2">
      <c r="A1376" s="81" t="s">
        <v>2476</v>
      </c>
      <c r="B1376" s="105" t="s">
        <v>337</v>
      </c>
      <c r="C1376" s="105" t="s">
        <v>3733</v>
      </c>
      <c r="D1376" s="111" t="s">
        <v>2134</v>
      </c>
      <c r="E1376" s="105" t="s">
        <v>963</v>
      </c>
      <c r="F1376" s="81"/>
      <c r="G1376" s="81"/>
      <c r="I1376" s="38" t="str">
        <f t="shared" si="126"/>
        <v/>
      </c>
      <c r="K1376" s="38" t="e">
        <f t="shared" si="127"/>
        <v>#NUM!</v>
      </c>
      <c r="L1376" s="38" t="e">
        <f t="shared" si="128"/>
        <v>#NUM!</v>
      </c>
      <c r="N1376" s="38" t="str">
        <f t="shared" si="129"/>
        <v/>
      </c>
      <c r="P1376" s="38" t="e">
        <f t="shared" si="130"/>
        <v>#NUM!</v>
      </c>
      <c r="Q1376" s="38" t="e">
        <f t="shared" si="131"/>
        <v>#NUM!</v>
      </c>
    </row>
    <row r="1377" spans="1:17" ht="17.399999999999999" x14ac:dyDescent="0.2">
      <c r="A1377" s="81" t="s">
        <v>2476</v>
      </c>
      <c r="B1377" s="105" t="s">
        <v>337</v>
      </c>
      <c r="C1377" s="105" t="s">
        <v>3733</v>
      </c>
      <c r="D1377" s="111" t="s">
        <v>2340</v>
      </c>
      <c r="E1377" s="105" t="s">
        <v>2750</v>
      </c>
      <c r="F1377" s="81"/>
      <c r="G1377" s="81"/>
      <c r="I1377" s="38" t="str">
        <f t="shared" si="126"/>
        <v/>
      </c>
      <c r="K1377" s="38" t="e">
        <f t="shared" si="127"/>
        <v>#NUM!</v>
      </c>
      <c r="L1377" s="38" t="e">
        <f t="shared" si="128"/>
        <v>#NUM!</v>
      </c>
      <c r="N1377" s="38" t="str">
        <f t="shared" si="129"/>
        <v/>
      </c>
      <c r="P1377" s="38" t="e">
        <f t="shared" si="130"/>
        <v>#NUM!</v>
      </c>
      <c r="Q1377" s="38" t="e">
        <f t="shared" si="131"/>
        <v>#NUM!</v>
      </c>
    </row>
    <row r="1378" spans="1:17" ht="17.399999999999999" x14ac:dyDescent="0.2">
      <c r="A1378" s="81" t="s">
        <v>2476</v>
      </c>
      <c r="B1378" s="105" t="s">
        <v>337</v>
      </c>
      <c r="C1378" s="105" t="s">
        <v>3733</v>
      </c>
      <c r="D1378" s="111" t="s">
        <v>2789</v>
      </c>
      <c r="E1378" s="105" t="s">
        <v>2790</v>
      </c>
      <c r="F1378" s="81"/>
      <c r="G1378" s="81"/>
      <c r="I1378" s="38" t="str">
        <f t="shared" si="126"/>
        <v/>
      </c>
      <c r="K1378" s="38" t="e">
        <f t="shared" si="127"/>
        <v>#NUM!</v>
      </c>
      <c r="L1378" s="38" t="e">
        <f t="shared" si="128"/>
        <v>#NUM!</v>
      </c>
      <c r="N1378" s="38" t="str">
        <f t="shared" si="129"/>
        <v/>
      </c>
      <c r="P1378" s="38" t="e">
        <f t="shared" si="130"/>
        <v>#NUM!</v>
      </c>
      <c r="Q1378" s="38" t="e">
        <f t="shared" si="131"/>
        <v>#NUM!</v>
      </c>
    </row>
    <row r="1379" spans="1:17" ht="17.399999999999999" x14ac:dyDescent="0.2">
      <c r="A1379" s="81" t="s">
        <v>2476</v>
      </c>
      <c r="B1379" s="105" t="s">
        <v>337</v>
      </c>
      <c r="C1379" s="105" t="s">
        <v>3733</v>
      </c>
      <c r="D1379" s="111" t="s">
        <v>2791</v>
      </c>
      <c r="E1379" s="105" t="s">
        <v>2792</v>
      </c>
      <c r="F1379" s="81"/>
      <c r="G1379" s="81"/>
      <c r="I1379" s="38" t="str">
        <f t="shared" si="126"/>
        <v/>
      </c>
      <c r="K1379" s="38" t="e">
        <f t="shared" si="127"/>
        <v>#NUM!</v>
      </c>
      <c r="L1379" s="38" t="e">
        <f t="shared" si="128"/>
        <v>#NUM!</v>
      </c>
      <c r="N1379" s="38" t="str">
        <f t="shared" si="129"/>
        <v/>
      </c>
      <c r="P1379" s="38" t="e">
        <f t="shared" si="130"/>
        <v>#NUM!</v>
      </c>
      <c r="Q1379" s="38" t="e">
        <f t="shared" si="131"/>
        <v>#NUM!</v>
      </c>
    </row>
    <row r="1380" spans="1:17" ht="17.399999999999999" x14ac:dyDescent="0.2">
      <c r="A1380" s="81" t="s">
        <v>2476</v>
      </c>
      <c r="B1380" s="105" t="s">
        <v>337</v>
      </c>
      <c r="C1380" s="105" t="s">
        <v>3733</v>
      </c>
      <c r="D1380" s="111" t="s">
        <v>2793</v>
      </c>
      <c r="E1380" s="105" t="s">
        <v>2794</v>
      </c>
      <c r="F1380" s="81"/>
      <c r="G1380" s="81"/>
      <c r="I1380" s="38" t="str">
        <f t="shared" si="126"/>
        <v/>
      </c>
      <c r="K1380" s="38" t="e">
        <f t="shared" si="127"/>
        <v>#NUM!</v>
      </c>
      <c r="L1380" s="38" t="e">
        <f t="shared" si="128"/>
        <v>#NUM!</v>
      </c>
      <c r="N1380" s="38" t="str">
        <f t="shared" si="129"/>
        <v/>
      </c>
      <c r="P1380" s="38" t="e">
        <f t="shared" si="130"/>
        <v>#NUM!</v>
      </c>
      <c r="Q1380" s="38" t="e">
        <f t="shared" si="131"/>
        <v>#NUM!</v>
      </c>
    </row>
    <row r="1381" spans="1:17" ht="17.399999999999999" x14ac:dyDescent="0.2">
      <c r="A1381" s="81" t="s">
        <v>2476</v>
      </c>
      <c r="B1381" s="105" t="s">
        <v>337</v>
      </c>
      <c r="C1381" s="105" t="s">
        <v>3733</v>
      </c>
      <c r="D1381" s="111" t="s">
        <v>2795</v>
      </c>
      <c r="E1381" s="105" t="s">
        <v>3492</v>
      </c>
      <c r="F1381" s="81"/>
      <c r="G1381" s="81"/>
      <c r="I1381" s="38" t="str">
        <f t="shared" si="126"/>
        <v/>
      </c>
      <c r="K1381" s="38" t="e">
        <f t="shared" si="127"/>
        <v>#NUM!</v>
      </c>
      <c r="L1381" s="38" t="e">
        <f t="shared" si="128"/>
        <v>#NUM!</v>
      </c>
      <c r="N1381" s="38" t="str">
        <f t="shared" si="129"/>
        <v/>
      </c>
      <c r="P1381" s="38" t="e">
        <f t="shared" si="130"/>
        <v>#NUM!</v>
      </c>
      <c r="Q1381" s="38" t="e">
        <f t="shared" si="131"/>
        <v>#NUM!</v>
      </c>
    </row>
    <row r="1382" spans="1:17" ht="17.399999999999999" x14ac:dyDescent="0.2">
      <c r="A1382" s="81" t="s">
        <v>2476</v>
      </c>
      <c r="B1382" s="105" t="s">
        <v>337</v>
      </c>
      <c r="C1382" s="105" t="s">
        <v>3733</v>
      </c>
      <c r="D1382" s="111" t="s">
        <v>2818</v>
      </c>
      <c r="E1382" s="105" t="s">
        <v>2819</v>
      </c>
      <c r="F1382" s="81"/>
      <c r="G1382" s="81"/>
      <c r="I1382" s="38" t="str">
        <f t="shared" si="126"/>
        <v/>
      </c>
      <c r="K1382" s="38" t="e">
        <f t="shared" si="127"/>
        <v>#NUM!</v>
      </c>
      <c r="L1382" s="38" t="e">
        <f t="shared" si="128"/>
        <v>#NUM!</v>
      </c>
      <c r="N1382" s="38" t="str">
        <f t="shared" si="129"/>
        <v/>
      </c>
      <c r="P1382" s="38" t="e">
        <f t="shared" si="130"/>
        <v>#NUM!</v>
      </c>
      <c r="Q1382" s="38" t="e">
        <f t="shared" si="131"/>
        <v>#NUM!</v>
      </c>
    </row>
    <row r="1383" spans="1:17" ht="17.399999999999999" x14ac:dyDescent="0.2">
      <c r="A1383" s="81" t="s">
        <v>2476</v>
      </c>
      <c r="B1383" s="105" t="s">
        <v>337</v>
      </c>
      <c r="C1383" s="105" t="s">
        <v>3733</v>
      </c>
      <c r="D1383" s="111" t="s">
        <v>2824</v>
      </c>
      <c r="E1383" s="105" t="s">
        <v>2825</v>
      </c>
      <c r="F1383" s="81"/>
      <c r="G1383" s="81"/>
      <c r="I1383" s="38" t="str">
        <f t="shared" si="126"/>
        <v/>
      </c>
      <c r="K1383" s="38" t="e">
        <f t="shared" si="127"/>
        <v>#NUM!</v>
      </c>
      <c r="L1383" s="38" t="e">
        <f t="shared" si="128"/>
        <v>#NUM!</v>
      </c>
      <c r="N1383" s="38" t="str">
        <f t="shared" si="129"/>
        <v/>
      </c>
      <c r="P1383" s="38" t="e">
        <f t="shared" si="130"/>
        <v>#NUM!</v>
      </c>
      <c r="Q1383" s="38" t="e">
        <f t="shared" si="131"/>
        <v>#NUM!</v>
      </c>
    </row>
    <row r="1384" spans="1:17" ht="17.399999999999999" x14ac:dyDescent="0.2">
      <c r="A1384" s="81" t="s">
        <v>2476</v>
      </c>
      <c r="B1384" s="105" t="s">
        <v>337</v>
      </c>
      <c r="C1384" s="105" t="s">
        <v>3733</v>
      </c>
      <c r="D1384" s="111" t="s">
        <v>2830</v>
      </c>
      <c r="E1384" s="105" t="s">
        <v>5775</v>
      </c>
      <c r="F1384" s="81"/>
      <c r="G1384" s="81"/>
      <c r="I1384" s="38" t="str">
        <f t="shared" si="126"/>
        <v/>
      </c>
      <c r="K1384" s="38" t="e">
        <f t="shared" si="127"/>
        <v>#NUM!</v>
      </c>
      <c r="L1384" s="38" t="e">
        <f t="shared" si="128"/>
        <v>#NUM!</v>
      </c>
      <c r="N1384" s="38" t="str">
        <f t="shared" si="129"/>
        <v/>
      </c>
      <c r="P1384" s="38" t="e">
        <f t="shared" si="130"/>
        <v>#NUM!</v>
      </c>
      <c r="Q1384" s="38" t="e">
        <f t="shared" si="131"/>
        <v>#NUM!</v>
      </c>
    </row>
    <row r="1385" spans="1:17" ht="17.399999999999999" x14ac:dyDescent="0.2">
      <c r="A1385" s="81" t="s">
        <v>2476</v>
      </c>
      <c r="B1385" s="105" t="s">
        <v>337</v>
      </c>
      <c r="C1385" s="105" t="s">
        <v>3733</v>
      </c>
      <c r="D1385" s="111" t="s">
        <v>2831</v>
      </c>
      <c r="E1385" s="105" t="s">
        <v>5776</v>
      </c>
      <c r="F1385" s="81"/>
      <c r="G1385" s="81"/>
      <c r="I1385" s="38" t="str">
        <f t="shared" si="126"/>
        <v/>
      </c>
      <c r="K1385" s="38" t="e">
        <f t="shared" si="127"/>
        <v>#NUM!</v>
      </c>
      <c r="L1385" s="38" t="e">
        <f t="shared" si="128"/>
        <v>#NUM!</v>
      </c>
      <c r="N1385" s="38" t="str">
        <f t="shared" si="129"/>
        <v/>
      </c>
      <c r="P1385" s="38" t="e">
        <f t="shared" si="130"/>
        <v>#NUM!</v>
      </c>
      <c r="Q1385" s="38" t="e">
        <f t="shared" si="131"/>
        <v>#NUM!</v>
      </c>
    </row>
    <row r="1386" spans="1:17" ht="17.399999999999999" x14ac:dyDescent="0.2">
      <c r="A1386" s="81" t="s">
        <v>2476</v>
      </c>
      <c r="B1386" s="105" t="s">
        <v>337</v>
      </c>
      <c r="C1386" s="105" t="s">
        <v>3733</v>
      </c>
      <c r="D1386" s="111" t="s">
        <v>2838</v>
      </c>
      <c r="E1386" s="105" t="s">
        <v>2839</v>
      </c>
      <c r="F1386" s="81"/>
      <c r="G1386" s="81"/>
      <c r="I1386" s="38" t="str">
        <f t="shared" si="126"/>
        <v/>
      </c>
      <c r="K1386" s="38" t="e">
        <f t="shared" si="127"/>
        <v>#NUM!</v>
      </c>
      <c r="L1386" s="38" t="e">
        <f t="shared" si="128"/>
        <v>#NUM!</v>
      </c>
      <c r="N1386" s="38" t="str">
        <f t="shared" si="129"/>
        <v/>
      </c>
      <c r="P1386" s="38" t="e">
        <f t="shared" si="130"/>
        <v>#NUM!</v>
      </c>
      <c r="Q1386" s="38" t="e">
        <f t="shared" si="131"/>
        <v>#NUM!</v>
      </c>
    </row>
    <row r="1387" spans="1:17" ht="17.399999999999999" x14ac:dyDescent="0.2">
      <c r="A1387" s="81" t="s">
        <v>2476</v>
      </c>
      <c r="B1387" s="105" t="s">
        <v>337</v>
      </c>
      <c r="C1387" s="105" t="s">
        <v>3733</v>
      </c>
      <c r="D1387" s="111" t="s">
        <v>2862</v>
      </c>
      <c r="E1387" s="105" t="s">
        <v>2863</v>
      </c>
      <c r="F1387" s="81"/>
      <c r="G1387" s="81"/>
      <c r="I1387" s="38" t="str">
        <f t="shared" si="126"/>
        <v/>
      </c>
      <c r="K1387" s="38" t="e">
        <f t="shared" si="127"/>
        <v>#NUM!</v>
      </c>
      <c r="L1387" s="38" t="e">
        <f t="shared" si="128"/>
        <v>#NUM!</v>
      </c>
      <c r="N1387" s="38" t="str">
        <f t="shared" si="129"/>
        <v/>
      </c>
      <c r="P1387" s="38" t="e">
        <f t="shared" si="130"/>
        <v>#NUM!</v>
      </c>
      <c r="Q1387" s="38" t="e">
        <f t="shared" si="131"/>
        <v>#NUM!</v>
      </c>
    </row>
    <row r="1388" spans="1:17" ht="17.399999999999999" x14ac:dyDescent="0.2">
      <c r="A1388" s="81" t="s">
        <v>2476</v>
      </c>
      <c r="B1388" s="105" t="s">
        <v>337</v>
      </c>
      <c r="C1388" s="105" t="s">
        <v>3733</v>
      </c>
      <c r="D1388" s="111" t="s">
        <v>2864</v>
      </c>
      <c r="E1388" s="105" t="s">
        <v>2865</v>
      </c>
      <c r="F1388" s="81"/>
      <c r="G1388" s="81"/>
      <c r="I1388" s="38" t="str">
        <f t="shared" si="126"/>
        <v/>
      </c>
      <c r="K1388" s="38" t="e">
        <f t="shared" si="127"/>
        <v>#NUM!</v>
      </c>
      <c r="L1388" s="38" t="e">
        <f t="shared" si="128"/>
        <v>#NUM!</v>
      </c>
      <c r="N1388" s="38" t="str">
        <f t="shared" si="129"/>
        <v/>
      </c>
      <c r="P1388" s="38" t="e">
        <f t="shared" si="130"/>
        <v>#NUM!</v>
      </c>
      <c r="Q1388" s="38" t="e">
        <f t="shared" si="131"/>
        <v>#NUM!</v>
      </c>
    </row>
    <row r="1389" spans="1:17" ht="17.399999999999999" x14ac:dyDescent="0.2">
      <c r="A1389" s="81" t="s">
        <v>2476</v>
      </c>
      <c r="B1389" s="105" t="s">
        <v>337</v>
      </c>
      <c r="C1389" s="105" t="s">
        <v>3733</v>
      </c>
      <c r="D1389" s="111" t="s">
        <v>2866</v>
      </c>
      <c r="E1389" s="105" t="s">
        <v>2867</v>
      </c>
      <c r="F1389" s="81"/>
      <c r="G1389" s="81"/>
      <c r="I1389" s="38" t="str">
        <f t="shared" si="126"/>
        <v/>
      </c>
      <c r="K1389" s="38" t="e">
        <f t="shared" si="127"/>
        <v>#NUM!</v>
      </c>
      <c r="L1389" s="38" t="e">
        <f t="shared" si="128"/>
        <v>#NUM!</v>
      </c>
      <c r="N1389" s="38" t="str">
        <f t="shared" si="129"/>
        <v/>
      </c>
      <c r="P1389" s="38" t="e">
        <f t="shared" si="130"/>
        <v>#NUM!</v>
      </c>
      <c r="Q1389" s="38" t="e">
        <f t="shared" si="131"/>
        <v>#NUM!</v>
      </c>
    </row>
    <row r="1390" spans="1:17" ht="17.399999999999999" x14ac:dyDescent="0.2">
      <c r="A1390" s="81" t="s">
        <v>2476</v>
      </c>
      <c r="B1390" s="105" t="s">
        <v>337</v>
      </c>
      <c r="C1390" s="105" t="s">
        <v>3733</v>
      </c>
      <c r="D1390" s="111" t="s">
        <v>2868</v>
      </c>
      <c r="E1390" s="105" t="s">
        <v>2869</v>
      </c>
      <c r="F1390" s="81"/>
      <c r="G1390" s="81"/>
      <c r="I1390" s="38" t="str">
        <f t="shared" si="126"/>
        <v/>
      </c>
      <c r="K1390" s="38" t="e">
        <f t="shared" si="127"/>
        <v>#NUM!</v>
      </c>
      <c r="L1390" s="38" t="e">
        <f t="shared" si="128"/>
        <v>#NUM!</v>
      </c>
      <c r="N1390" s="38" t="str">
        <f t="shared" si="129"/>
        <v/>
      </c>
      <c r="P1390" s="38" t="e">
        <f t="shared" si="130"/>
        <v>#NUM!</v>
      </c>
      <c r="Q1390" s="38" t="e">
        <f t="shared" si="131"/>
        <v>#NUM!</v>
      </c>
    </row>
    <row r="1391" spans="1:17" ht="17.399999999999999" x14ac:dyDescent="0.2">
      <c r="A1391" s="81" t="s">
        <v>2476</v>
      </c>
      <c r="B1391" s="105" t="s">
        <v>337</v>
      </c>
      <c r="C1391" s="105" t="s">
        <v>3733</v>
      </c>
      <c r="D1391" s="111" t="s">
        <v>2870</v>
      </c>
      <c r="E1391" s="105" t="s">
        <v>2871</v>
      </c>
      <c r="F1391" s="81"/>
      <c r="G1391" s="81"/>
      <c r="I1391" s="38" t="str">
        <f t="shared" si="126"/>
        <v/>
      </c>
      <c r="K1391" s="38" t="e">
        <f t="shared" si="127"/>
        <v>#NUM!</v>
      </c>
      <c r="L1391" s="38" t="e">
        <f t="shared" si="128"/>
        <v>#NUM!</v>
      </c>
      <c r="N1391" s="38" t="str">
        <f t="shared" si="129"/>
        <v/>
      </c>
      <c r="P1391" s="38" t="e">
        <f t="shared" si="130"/>
        <v>#NUM!</v>
      </c>
      <c r="Q1391" s="38" t="e">
        <f t="shared" si="131"/>
        <v>#NUM!</v>
      </c>
    </row>
    <row r="1392" spans="1:17" ht="17.399999999999999" x14ac:dyDescent="0.2">
      <c r="A1392" s="81" t="s">
        <v>2476</v>
      </c>
      <c r="B1392" s="105" t="s">
        <v>337</v>
      </c>
      <c r="C1392" s="105" t="s">
        <v>3733</v>
      </c>
      <c r="D1392" s="111" t="s">
        <v>2872</v>
      </c>
      <c r="E1392" s="105" t="s">
        <v>2873</v>
      </c>
      <c r="F1392" s="81"/>
      <c r="G1392" s="81"/>
      <c r="I1392" s="38" t="str">
        <f t="shared" si="126"/>
        <v/>
      </c>
      <c r="K1392" s="38" t="e">
        <f t="shared" si="127"/>
        <v>#NUM!</v>
      </c>
      <c r="L1392" s="38" t="e">
        <f t="shared" si="128"/>
        <v>#NUM!</v>
      </c>
      <c r="N1392" s="38" t="str">
        <f t="shared" si="129"/>
        <v/>
      </c>
      <c r="P1392" s="38" t="e">
        <f t="shared" si="130"/>
        <v>#NUM!</v>
      </c>
      <c r="Q1392" s="38" t="e">
        <f t="shared" si="131"/>
        <v>#NUM!</v>
      </c>
    </row>
    <row r="1393" spans="1:17" ht="17.399999999999999" x14ac:dyDescent="0.2">
      <c r="A1393" s="81" t="s">
        <v>2476</v>
      </c>
      <c r="B1393" s="105" t="s">
        <v>337</v>
      </c>
      <c r="C1393" s="105" t="s">
        <v>3733</v>
      </c>
      <c r="D1393" s="111" t="s">
        <v>2889</v>
      </c>
      <c r="E1393" s="105" t="s">
        <v>2890</v>
      </c>
      <c r="F1393" s="81"/>
      <c r="G1393" s="81"/>
      <c r="I1393" s="38" t="str">
        <f t="shared" si="126"/>
        <v/>
      </c>
      <c r="K1393" s="38" t="e">
        <f t="shared" si="127"/>
        <v>#NUM!</v>
      </c>
      <c r="L1393" s="38" t="e">
        <f t="shared" si="128"/>
        <v>#NUM!</v>
      </c>
      <c r="N1393" s="38" t="str">
        <f t="shared" si="129"/>
        <v/>
      </c>
      <c r="P1393" s="38" t="e">
        <f t="shared" si="130"/>
        <v>#NUM!</v>
      </c>
      <c r="Q1393" s="38" t="e">
        <f t="shared" si="131"/>
        <v>#NUM!</v>
      </c>
    </row>
    <row r="1394" spans="1:17" ht="17.399999999999999" x14ac:dyDescent="0.2">
      <c r="A1394" s="81" t="s">
        <v>2476</v>
      </c>
      <c r="B1394" s="105" t="s">
        <v>337</v>
      </c>
      <c r="C1394" s="105" t="s">
        <v>3733</v>
      </c>
      <c r="D1394" s="111" t="s">
        <v>3248</v>
      </c>
      <c r="E1394" s="105" t="s">
        <v>3249</v>
      </c>
      <c r="F1394" s="81"/>
      <c r="G1394" s="81"/>
      <c r="I1394" s="38" t="str">
        <f t="shared" si="126"/>
        <v/>
      </c>
      <c r="K1394" s="38" t="e">
        <f t="shared" si="127"/>
        <v>#NUM!</v>
      </c>
      <c r="L1394" s="38" t="e">
        <f t="shared" si="128"/>
        <v>#NUM!</v>
      </c>
      <c r="N1394" s="38" t="str">
        <f t="shared" si="129"/>
        <v/>
      </c>
      <c r="P1394" s="38" t="e">
        <f t="shared" si="130"/>
        <v>#NUM!</v>
      </c>
      <c r="Q1394" s="38" t="e">
        <f t="shared" si="131"/>
        <v>#NUM!</v>
      </c>
    </row>
    <row r="1395" spans="1:17" ht="17.399999999999999" x14ac:dyDescent="0.2">
      <c r="A1395" s="81" t="s">
        <v>2476</v>
      </c>
      <c r="B1395" s="105" t="s">
        <v>337</v>
      </c>
      <c r="C1395" s="105" t="s">
        <v>3733</v>
      </c>
      <c r="D1395" s="111" t="s">
        <v>5600</v>
      </c>
      <c r="E1395" s="105" t="s">
        <v>5601</v>
      </c>
      <c r="F1395" s="81"/>
      <c r="G1395" s="81"/>
      <c r="I1395" s="38" t="str">
        <f t="shared" si="126"/>
        <v/>
      </c>
      <c r="K1395" s="38" t="e">
        <f t="shared" si="127"/>
        <v>#NUM!</v>
      </c>
      <c r="L1395" s="38" t="e">
        <f t="shared" si="128"/>
        <v>#NUM!</v>
      </c>
      <c r="N1395" s="38" t="str">
        <f t="shared" si="129"/>
        <v/>
      </c>
      <c r="P1395" s="38" t="e">
        <f t="shared" si="130"/>
        <v>#NUM!</v>
      </c>
      <c r="Q1395" s="38" t="e">
        <f t="shared" si="131"/>
        <v>#NUM!</v>
      </c>
    </row>
    <row r="1396" spans="1:17" ht="17.399999999999999" x14ac:dyDescent="0.2">
      <c r="A1396" s="81" t="s">
        <v>2476</v>
      </c>
      <c r="B1396" s="105" t="s">
        <v>337</v>
      </c>
      <c r="C1396" s="105" t="s">
        <v>3733</v>
      </c>
      <c r="D1396" s="111" t="s">
        <v>5612</v>
      </c>
      <c r="E1396" s="105" t="s">
        <v>5613</v>
      </c>
      <c r="F1396" s="81"/>
      <c r="G1396" s="81"/>
      <c r="I1396" s="38" t="str">
        <f t="shared" si="126"/>
        <v/>
      </c>
      <c r="K1396" s="38" t="e">
        <f t="shared" si="127"/>
        <v>#NUM!</v>
      </c>
      <c r="L1396" s="38" t="e">
        <f t="shared" si="128"/>
        <v>#NUM!</v>
      </c>
      <c r="N1396" s="38" t="str">
        <f t="shared" si="129"/>
        <v/>
      </c>
      <c r="P1396" s="38" t="e">
        <f t="shared" si="130"/>
        <v>#NUM!</v>
      </c>
      <c r="Q1396" s="38" t="e">
        <f t="shared" si="131"/>
        <v>#NUM!</v>
      </c>
    </row>
    <row r="1397" spans="1:17" ht="17.399999999999999" x14ac:dyDescent="0.2">
      <c r="A1397" s="81" t="s">
        <v>2476</v>
      </c>
      <c r="B1397" s="105" t="s">
        <v>337</v>
      </c>
      <c r="C1397" s="105" t="s">
        <v>3754</v>
      </c>
      <c r="D1397" s="111" t="s">
        <v>2373</v>
      </c>
      <c r="E1397" s="105" t="s">
        <v>2760</v>
      </c>
      <c r="F1397" s="81"/>
      <c r="G1397" s="81"/>
      <c r="I1397" s="38" t="str">
        <f t="shared" si="126"/>
        <v/>
      </c>
      <c r="K1397" s="38" t="e">
        <f t="shared" si="127"/>
        <v>#NUM!</v>
      </c>
      <c r="L1397" s="38" t="e">
        <f t="shared" si="128"/>
        <v>#NUM!</v>
      </c>
      <c r="N1397" s="38" t="str">
        <f t="shared" si="129"/>
        <v/>
      </c>
      <c r="P1397" s="38" t="e">
        <f t="shared" si="130"/>
        <v>#NUM!</v>
      </c>
      <c r="Q1397" s="38" t="e">
        <f t="shared" si="131"/>
        <v>#NUM!</v>
      </c>
    </row>
    <row r="1398" spans="1:17" ht="17.399999999999999" x14ac:dyDescent="0.2">
      <c r="A1398" s="81" t="s">
        <v>2476</v>
      </c>
      <c r="B1398" s="105" t="s">
        <v>337</v>
      </c>
      <c r="C1398" s="105" t="s">
        <v>3754</v>
      </c>
      <c r="D1398" s="111" t="s">
        <v>2389</v>
      </c>
      <c r="E1398" s="105" t="s">
        <v>2761</v>
      </c>
      <c r="F1398" s="81"/>
      <c r="G1398" s="81"/>
      <c r="I1398" s="38" t="str">
        <f t="shared" si="126"/>
        <v/>
      </c>
      <c r="K1398" s="38" t="e">
        <f t="shared" si="127"/>
        <v>#NUM!</v>
      </c>
      <c r="L1398" s="38" t="e">
        <f t="shared" si="128"/>
        <v>#NUM!</v>
      </c>
      <c r="N1398" s="38" t="str">
        <f t="shared" si="129"/>
        <v/>
      </c>
      <c r="P1398" s="38" t="e">
        <f t="shared" si="130"/>
        <v>#NUM!</v>
      </c>
      <c r="Q1398" s="38" t="e">
        <f t="shared" si="131"/>
        <v>#NUM!</v>
      </c>
    </row>
    <row r="1399" spans="1:17" ht="17.399999999999999" x14ac:dyDescent="0.2">
      <c r="A1399" s="81" t="s">
        <v>2476</v>
      </c>
      <c r="B1399" s="105" t="s">
        <v>337</v>
      </c>
      <c r="C1399" s="105" t="s">
        <v>3754</v>
      </c>
      <c r="D1399" s="111" t="s">
        <v>2803</v>
      </c>
      <c r="E1399" s="105" t="s">
        <v>2804</v>
      </c>
      <c r="F1399" s="81"/>
      <c r="G1399" s="81"/>
      <c r="I1399" s="38" t="str">
        <f t="shared" si="126"/>
        <v/>
      </c>
      <c r="K1399" s="38" t="e">
        <f t="shared" si="127"/>
        <v>#NUM!</v>
      </c>
      <c r="L1399" s="38" t="e">
        <f t="shared" si="128"/>
        <v>#NUM!</v>
      </c>
      <c r="N1399" s="38" t="str">
        <f t="shared" si="129"/>
        <v/>
      </c>
      <c r="P1399" s="38" t="e">
        <f t="shared" si="130"/>
        <v>#NUM!</v>
      </c>
      <c r="Q1399" s="38" t="e">
        <f t="shared" si="131"/>
        <v>#NUM!</v>
      </c>
    </row>
    <row r="1400" spans="1:17" ht="17.399999999999999" x14ac:dyDescent="0.2">
      <c r="A1400" s="81" t="s">
        <v>2476</v>
      </c>
      <c r="B1400" s="105" t="s">
        <v>337</v>
      </c>
      <c r="C1400" s="105" t="s">
        <v>3754</v>
      </c>
      <c r="D1400" s="111" t="s">
        <v>2832</v>
      </c>
      <c r="E1400" s="105" t="s">
        <v>5777</v>
      </c>
      <c r="F1400" s="81"/>
      <c r="G1400" s="81"/>
      <c r="I1400" s="38" t="str">
        <f t="shared" si="126"/>
        <v/>
      </c>
      <c r="K1400" s="38" t="e">
        <f t="shared" si="127"/>
        <v>#NUM!</v>
      </c>
      <c r="L1400" s="38" t="e">
        <f t="shared" si="128"/>
        <v>#NUM!</v>
      </c>
      <c r="N1400" s="38" t="str">
        <f t="shared" si="129"/>
        <v/>
      </c>
      <c r="P1400" s="38" t="e">
        <f t="shared" si="130"/>
        <v>#NUM!</v>
      </c>
      <c r="Q1400" s="38" t="e">
        <f t="shared" si="131"/>
        <v>#NUM!</v>
      </c>
    </row>
    <row r="1401" spans="1:17" ht="17.399999999999999" x14ac:dyDescent="0.2">
      <c r="A1401" s="81" t="s">
        <v>2476</v>
      </c>
      <c r="B1401" s="105" t="s">
        <v>337</v>
      </c>
      <c r="C1401" s="105" t="s">
        <v>3754</v>
      </c>
      <c r="D1401" s="111" t="s">
        <v>2833</v>
      </c>
      <c r="E1401" s="105" t="s">
        <v>5778</v>
      </c>
      <c r="F1401" s="81"/>
      <c r="G1401" s="81"/>
      <c r="I1401" s="38" t="str">
        <f t="shared" si="126"/>
        <v/>
      </c>
      <c r="K1401" s="38" t="e">
        <f t="shared" si="127"/>
        <v>#NUM!</v>
      </c>
      <c r="L1401" s="38" t="e">
        <f t="shared" si="128"/>
        <v>#NUM!</v>
      </c>
      <c r="N1401" s="38" t="str">
        <f t="shared" si="129"/>
        <v/>
      </c>
      <c r="P1401" s="38" t="e">
        <f t="shared" si="130"/>
        <v>#NUM!</v>
      </c>
      <c r="Q1401" s="38" t="e">
        <f t="shared" si="131"/>
        <v>#NUM!</v>
      </c>
    </row>
    <row r="1402" spans="1:17" ht="17.399999999999999" x14ac:dyDescent="0.2">
      <c r="A1402" s="81" t="s">
        <v>2476</v>
      </c>
      <c r="B1402" s="105" t="s">
        <v>337</v>
      </c>
      <c r="C1402" s="105" t="s">
        <v>3754</v>
      </c>
      <c r="D1402" s="111" t="s">
        <v>6117</v>
      </c>
      <c r="E1402" s="105" t="s">
        <v>6118</v>
      </c>
      <c r="F1402" s="81"/>
      <c r="G1402" s="81"/>
      <c r="I1402" s="38" t="str">
        <f t="shared" si="126"/>
        <v/>
      </c>
      <c r="K1402" s="38" t="e">
        <f t="shared" si="127"/>
        <v>#NUM!</v>
      </c>
      <c r="L1402" s="38" t="e">
        <f t="shared" si="128"/>
        <v>#NUM!</v>
      </c>
      <c r="N1402" s="38" t="str">
        <f t="shared" si="129"/>
        <v/>
      </c>
      <c r="P1402" s="38" t="e">
        <f t="shared" si="130"/>
        <v>#NUM!</v>
      </c>
      <c r="Q1402" s="38" t="e">
        <f t="shared" si="131"/>
        <v>#NUM!</v>
      </c>
    </row>
    <row r="1403" spans="1:17" ht="17.399999999999999" x14ac:dyDescent="0.2">
      <c r="A1403" s="81" t="s">
        <v>2476</v>
      </c>
      <c r="B1403" s="105" t="s">
        <v>337</v>
      </c>
      <c r="C1403" s="105" t="s">
        <v>3735</v>
      </c>
      <c r="D1403" s="111" t="s">
        <v>2136</v>
      </c>
      <c r="E1403" s="105" t="s">
        <v>965</v>
      </c>
      <c r="F1403" s="81"/>
      <c r="G1403" s="81"/>
      <c r="I1403" s="38" t="str">
        <f t="shared" si="126"/>
        <v/>
      </c>
      <c r="K1403" s="38" t="e">
        <f t="shared" si="127"/>
        <v>#NUM!</v>
      </c>
      <c r="L1403" s="38" t="e">
        <f t="shared" si="128"/>
        <v>#NUM!</v>
      </c>
      <c r="N1403" s="38" t="str">
        <f t="shared" si="129"/>
        <v/>
      </c>
      <c r="P1403" s="38" t="e">
        <f t="shared" si="130"/>
        <v>#NUM!</v>
      </c>
      <c r="Q1403" s="38" t="e">
        <f t="shared" si="131"/>
        <v>#NUM!</v>
      </c>
    </row>
    <row r="1404" spans="1:17" ht="17.399999999999999" x14ac:dyDescent="0.2">
      <c r="A1404" s="81" t="s">
        <v>2476</v>
      </c>
      <c r="B1404" s="105" t="s">
        <v>337</v>
      </c>
      <c r="C1404" s="105" t="s">
        <v>3735</v>
      </c>
      <c r="D1404" s="111" t="s">
        <v>2341</v>
      </c>
      <c r="E1404" s="105" t="s">
        <v>2751</v>
      </c>
      <c r="F1404" s="81"/>
      <c r="G1404" s="81"/>
      <c r="I1404" s="38" t="str">
        <f t="shared" si="126"/>
        <v/>
      </c>
      <c r="K1404" s="38" t="e">
        <f t="shared" si="127"/>
        <v>#NUM!</v>
      </c>
      <c r="L1404" s="38" t="e">
        <f t="shared" si="128"/>
        <v>#NUM!</v>
      </c>
      <c r="N1404" s="38" t="str">
        <f t="shared" si="129"/>
        <v/>
      </c>
      <c r="P1404" s="38" t="e">
        <f t="shared" si="130"/>
        <v>#NUM!</v>
      </c>
      <c r="Q1404" s="38" t="e">
        <f t="shared" si="131"/>
        <v>#NUM!</v>
      </c>
    </row>
    <row r="1405" spans="1:17" ht="17.399999999999999" x14ac:dyDescent="0.2">
      <c r="A1405" s="81" t="s">
        <v>2476</v>
      </c>
      <c r="B1405" s="105" t="s">
        <v>337</v>
      </c>
      <c r="C1405" s="105" t="s">
        <v>3735</v>
      </c>
      <c r="D1405" s="111" t="s">
        <v>2390</v>
      </c>
      <c r="E1405" s="105" t="s">
        <v>2762</v>
      </c>
      <c r="F1405" s="81"/>
      <c r="G1405" s="81"/>
      <c r="I1405" s="38" t="str">
        <f t="shared" si="126"/>
        <v/>
      </c>
      <c r="K1405" s="38" t="e">
        <f t="shared" si="127"/>
        <v>#NUM!</v>
      </c>
      <c r="L1405" s="38" t="e">
        <f t="shared" si="128"/>
        <v>#NUM!</v>
      </c>
      <c r="N1405" s="38" t="str">
        <f t="shared" si="129"/>
        <v/>
      </c>
      <c r="P1405" s="38" t="e">
        <f t="shared" si="130"/>
        <v>#NUM!</v>
      </c>
      <c r="Q1405" s="38" t="e">
        <f t="shared" si="131"/>
        <v>#NUM!</v>
      </c>
    </row>
    <row r="1406" spans="1:17" ht="17.399999999999999" x14ac:dyDescent="0.2">
      <c r="A1406" s="81" t="s">
        <v>2476</v>
      </c>
      <c r="B1406" s="105" t="s">
        <v>337</v>
      </c>
      <c r="C1406" s="105" t="s">
        <v>3735</v>
      </c>
      <c r="D1406" s="111" t="s">
        <v>2391</v>
      </c>
      <c r="E1406" s="105" t="s">
        <v>2763</v>
      </c>
      <c r="F1406" s="81"/>
      <c r="G1406" s="81"/>
      <c r="I1406" s="38" t="str">
        <f t="shared" si="126"/>
        <v/>
      </c>
      <c r="K1406" s="38" t="e">
        <f t="shared" si="127"/>
        <v>#NUM!</v>
      </c>
      <c r="L1406" s="38" t="e">
        <f t="shared" si="128"/>
        <v>#NUM!</v>
      </c>
      <c r="N1406" s="38" t="str">
        <f t="shared" si="129"/>
        <v/>
      </c>
      <c r="P1406" s="38" t="e">
        <f t="shared" si="130"/>
        <v>#NUM!</v>
      </c>
      <c r="Q1406" s="38" t="e">
        <f t="shared" si="131"/>
        <v>#NUM!</v>
      </c>
    </row>
    <row r="1407" spans="1:17" ht="17.399999999999999" x14ac:dyDescent="0.2">
      <c r="A1407" s="81" t="s">
        <v>2476</v>
      </c>
      <c r="B1407" s="105" t="s">
        <v>337</v>
      </c>
      <c r="C1407" s="105" t="s">
        <v>3735</v>
      </c>
      <c r="D1407" s="111" t="s">
        <v>2392</v>
      </c>
      <c r="E1407" s="105" t="s">
        <v>2764</v>
      </c>
      <c r="F1407" s="81"/>
      <c r="G1407" s="81"/>
      <c r="I1407" s="38" t="str">
        <f t="shared" si="126"/>
        <v/>
      </c>
      <c r="K1407" s="38" t="e">
        <f t="shared" si="127"/>
        <v>#NUM!</v>
      </c>
      <c r="L1407" s="38" t="e">
        <f t="shared" si="128"/>
        <v>#NUM!</v>
      </c>
      <c r="N1407" s="38" t="str">
        <f t="shared" si="129"/>
        <v/>
      </c>
      <c r="P1407" s="38" t="e">
        <f t="shared" si="130"/>
        <v>#NUM!</v>
      </c>
      <c r="Q1407" s="38" t="e">
        <f t="shared" si="131"/>
        <v>#NUM!</v>
      </c>
    </row>
    <row r="1408" spans="1:17" ht="17.399999999999999" x14ac:dyDescent="0.2">
      <c r="A1408" s="81" t="s">
        <v>2476</v>
      </c>
      <c r="B1408" s="105" t="s">
        <v>337</v>
      </c>
      <c r="C1408" s="105" t="s">
        <v>3735</v>
      </c>
      <c r="D1408" s="111" t="s">
        <v>2393</v>
      </c>
      <c r="E1408" s="105" t="s">
        <v>3491</v>
      </c>
      <c r="F1408" s="81"/>
      <c r="G1408" s="81"/>
      <c r="I1408" s="38" t="str">
        <f t="shared" si="126"/>
        <v/>
      </c>
      <c r="K1408" s="38" t="e">
        <f t="shared" si="127"/>
        <v>#NUM!</v>
      </c>
      <c r="L1408" s="38" t="e">
        <f t="shared" si="128"/>
        <v>#NUM!</v>
      </c>
      <c r="N1408" s="38" t="str">
        <f t="shared" si="129"/>
        <v/>
      </c>
      <c r="P1408" s="38" t="e">
        <f t="shared" si="130"/>
        <v>#NUM!</v>
      </c>
      <c r="Q1408" s="38" t="e">
        <f t="shared" si="131"/>
        <v>#NUM!</v>
      </c>
    </row>
    <row r="1409" spans="1:17" ht="17.399999999999999" x14ac:dyDescent="0.2">
      <c r="A1409" s="81" t="s">
        <v>2476</v>
      </c>
      <c r="B1409" s="105" t="s">
        <v>337</v>
      </c>
      <c r="C1409" s="105" t="s">
        <v>3735</v>
      </c>
      <c r="D1409" s="111" t="s">
        <v>2805</v>
      </c>
      <c r="E1409" s="105" t="s">
        <v>2806</v>
      </c>
      <c r="F1409" s="81"/>
      <c r="G1409" s="81"/>
      <c r="I1409" s="38" t="str">
        <f t="shared" si="126"/>
        <v/>
      </c>
      <c r="K1409" s="38" t="e">
        <f t="shared" si="127"/>
        <v>#NUM!</v>
      </c>
      <c r="L1409" s="38" t="e">
        <f t="shared" si="128"/>
        <v>#NUM!</v>
      </c>
      <c r="N1409" s="38" t="str">
        <f t="shared" si="129"/>
        <v/>
      </c>
      <c r="P1409" s="38" t="e">
        <f t="shared" si="130"/>
        <v>#NUM!</v>
      </c>
      <c r="Q1409" s="38" t="e">
        <f t="shared" si="131"/>
        <v>#NUM!</v>
      </c>
    </row>
    <row r="1410" spans="1:17" ht="17.399999999999999" x14ac:dyDescent="0.2">
      <c r="A1410" s="81" t="s">
        <v>2476</v>
      </c>
      <c r="B1410" s="105" t="s">
        <v>337</v>
      </c>
      <c r="C1410" s="105" t="s">
        <v>3735</v>
      </c>
      <c r="D1410" s="111" t="s">
        <v>2807</v>
      </c>
      <c r="E1410" s="105" t="s">
        <v>2808</v>
      </c>
      <c r="F1410" s="81"/>
      <c r="G1410" s="81"/>
      <c r="I1410" s="38" t="str">
        <f t="shared" si="126"/>
        <v/>
      </c>
      <c r="K1410" s="38" t="e">
        <f t="shared" si="127"/>
        <v>#NUM!</v>
      </c>
      <c r="L1410" s="38" t="e">
        <f t="shared" si="128"/>
        <v>#NUM!</v>
      </c>
      <c r="N1410" s="38" t="str">
        <f t="shared" si="129"/>
        <v/>
      </c>
      <c r="P1410" s="38" t="e">
        <f t="shared" si="130"/>
        <v>#NUM!</v>
      </c>
      <c r="Q1410" s="38" t="e">
        <f t="shared" si="131"/>
        <v>#NUM!</v>
      </c>
    </row>
    <row r="1411" spans="1:17" ht="17.399999999999999" x14ac:dyDescent="0.2">
      <c r="A1411" s="81" t="s">
        <v>2476</v>
      </c>
      <c r="B1411" s="105" t="s">
        <v>337</v>
      </c>
      <c r="C1411" s="105" t="s">
        <v>3735</v>
      </c>
      <c r="D1411" s="111" t="s">
        <v>2809</v>
      </c>
      <c r="E1411" s="105" t="s">
        <v>2810</v>
      </c>
      <c r="F1411" s="81"/>
      <c r="G1411" s="81"/>
      <c r="I1411" s="38" t="str">
        <f t="shared" ref="I1411:I1474" si="132">IF(F1411&lt;&gt;0,ROW(),"")</f>
        <v/>
      </c>
      <c r="K1411" s="38" t="e">
        <f t="shared" ref="K1411:K1474" si="133">IF(ROW()&gt;=MAX($I:$I),"",INDEX(E:E,SMALL($I:$I,ROW(E1410))))</f>
        <v>#NUM!</v>
      </c>
      <c r="L1411" s="38" t="e">
        <f t="shared" ref="L1411:L1474" si="134">IF(ROW()&gt;=MAX($I:$I),"",INDEX(F:F,SMALL($I:$I,ROW(F1410))))</f>
        <v>#NUM!</v>
      </c>
      <c r="N1411" s="38" t="str">
        <f t="shared" ref="N1411:N1474" si="135">IF(G1411&lt;&gt;0,ROW(),"")</f>
        <v/>
      </c>
      <c r="P1411" s="38" t="e">
        <f t="shared" ref="P1411:P1474" si="136">IF(ROW()&gt;=MAX($N:$N),"",INDEX(E:E,SMALL($N:$N,ROW(E1410))))</f>
        <v>#NUM!</v>
      </c>
      <c r="Q1411" s="38" t="e">
        <f t="shared" ref="Q1411:Q1474" si="137">IF(ROW()&gt;=MAX($N:$N),"",INDEX(G:G,SMALL($N:$N,ROW(G1410))))</f>
        <v>#NUM!</v>
      </c>
    </row>
    <row r="1412" spans="1:17" ht="17.399999999999999" x14ac:dyDescent="0.2">
      <c r="A1412" s="81" t="s">
        <v>2476</v>
      </c>
      <c r="B1412" s="105" t="s">
        <v>337</v>
      </c>
      <c r="C1412" s="105" t="s">
        <v>3735</v>
      </c>
      <c r="D1412" s="111" t="s">
        <v>2811</v>
      </c>
      <c r="E1412" s="105" t="s">
        <v>3494</v>
      </c>
      <c r="F1412" s="81"/>
      <c r="G1412" s="81"/>
      <c r="I1412" s="38" t="str">
        <f t="shared" si="132"/>
        <v/>
      </c>
      <c r="K1412" s="38" t="e">
        <f t="shared" si="133"/>
        <v>#NUM!</v>
      </c>
      <c r="L1412" s="38" t="e">
        <f t="shared" si="134"/>
        <v>#NUM!</v>
      </c>
      <c r="N1412" s="38" t="str">
        <f t="shared" si="135"/>
        <v/>
      </c>
      <c r="P1412" s="38" t="e">
        <f t="shared" si="136"/>
        <v>#NUM!</v>
      </c>
      <c r="Q1412" s="38" t="e">
        <f t="shared" si="137"/>
        <v>#NUM!</v>
      </c>
    </row>
    <row r="1413" spans="1:17" ht="17.399999999999999" x14ac:dyDescent="0.2">
      <c r="A1413" s="81" t="s">
        <v>2476</v>
      </c>
      <c r="B1413" s="105" t="s">
        <v>337</v>
      </c>
      <c r="C1413" s="105" t="s">
        <v>3735</v>
      </c>
      <c r="D1413" s="111" t="s">
        <v>2814</v>
      </c>
      <c r="E1413" s="105" t="s">
        <v>2815</v>
      </c>
      <c r="F1413" s="81"/>
      <c r="G1413" s="81"/>
      <c r="I1413" s="38" t="str">
        <f t="shared" si="132"/>
        <v/>
      </c>
      <c r="K1413" s="38" t="e">
        <f t="shared" si="133"/>
        <v>#NUM!</v>
      </c>
      <c r="L1413" s="38" t="e">
        <f t="shared" si="134"/>
        <v>#NUM!</v>
      </c>
      <c r="N1413" s="38" t="str">
        <f t="shared" si="135"/>
        <v/>
      </c>
      <c r="P1413" s="38" t="e">
        <f t="shared" si="136"/>
        <v>#NUM!</v>
      </c>
      <c r="Q1413" s="38" t="e">
        <f t="shared" si="137"/>
        <v>#NUM!</v>
      </c>
    </row>
    <row r="1414" spans="1:17" ht="17.399999999999999" x14ac:dyDescent="0.2">
      <c r="A1414" s="81" t="s">
        <v>2476</v>
      </c>
      <c r="B1414" s="105" t="s">
        <v>337</v>
      </c>
      <c r="C1414" s="105" t="s">
        <v>3735</v>
      </c>
      <c r="D1414" s="111" t="s">
        <v>2826</v>
      </c>
      <c r="E1414" s="105" t="s">
        <v>2827</v>
      </c>
      <c r="F1414" s="81"/>
      <c r="G1414" s="81"/>
      <c r="I1414" s="38" t="str">
        <f t="shared" si="132"/>
        <v/>
      </c>
      <c r="K1414" s="38" t="e">
        <f t="shared" si="133"/>
        <v>#NUM!</v>
      </c>
      <c r="L1414" s="38" t="e">
        <f t="shared" si="134"/>
        <v>#NUM!</v>
      </c>
      <c r="N1414" s="38" t="str">
        <f t="shared" si="135"/>
        <v/>
      </c>
      <c r="P1414" s="38" t="e">
        <f t="shared" si="136"/>
        <v>#NUM!</v>
      </c>
      <c r="Q1414" s="38" t="e">
        <f t="shared" si="137"/>
        <v>#NUM!</v>
      </c>
    </row>
    <row r="1415" spans="1:17" ht="17.399999999999999" x14ac:dyDescent="0.2">
      <c r="A1415" s="81" t="s">
        <v>2476</v>
      </c>
      <c r="B1415" s="105" t="s">
        <v>337</v>
      </c>
      <c r="C1415" s="105" t="s">
        <v>3735</v>
      </c>
      <c r="D1415" s="111" t="s">
        <v>2834</v>
      </c>
      <c r="E1415" s="105" t="s">
        <v>5779</v>
      </c>
      <c r="F1415" s="81"/>
      <c r="G1415" s="81"/>
      <c r="I1415" s="38" t="str">
        <f t="shared" si="132"/>
        <v/>
      </c>
      <c r="K1415" s="38" t="e">
        <f t="shared" si="133"/>
        <v>#NUM!</v>
      </c>
      <c r="L1415" s="38" t="e">
        <f t="shared" si="134"/>
        <v>#NUM!</v>
      </c>
      <c r="N1415" s="38" t="str">
        <f t="shared" si="135"/>
        <v/>
      </c>
      <c r="P1415" s="38" t="e">
        <f t="shared" si="136"/>
        <v>#NUM!</v>
      </c>
      <c r="Q1415" s="38" t="e">
        <f t="shared" si="137"/>
        <v>#NUM!</v>
      </c>
    </row>
    <row r="1416" spans="1:17" ht="17.399999999999999" x14ac:dyDescent="0.2">
      <c r="A1416" s="81" t="s">
        <v>2476</v>
      </c>
      <c r="B1416" s="105" t="s">
        <v>337</v>
      </c>
      <c r="C1416" s="105" t="s">
        <v>3735</v>
      </c>
      <c r="D1416" s="111" t="s">
        <v>2835</v>
      </c>
      <c r="E1416" s="105" t="s">
        <v>5780</v>
      </c>
      <c r="F1416" s="81"/>
      <c r="G1416" s="81"/>
      <c r="I1416" s="38" t="str">
        <f t="shared" si="132"/>
        <v/>
      </c>
      <c r="K1416" s="38" t="e">
        <f t="shared" si="133"/>
        <v>#NUM!</v>
      </c>
      <c r="L1416" s="38" t="e">
        <f t="shared" si="134"/>
        <v>#NUM!</v>
      </c>
      <c r="N1416" s="38" t="str">
        <f t="shared" si="135"/>
        <v/>
      </c>
      <c r="P1416" s="38" t="e">
        <f t="shared" si="136"/>
        <v>#NUM!</v>
      </c>
      <c r="Q1416" s="38" t="e">
        <f t="shared" si="137"/>
        <v>#NUM!</v>
      </c>
    </row>
    <row r="1417" spans="1:17" ht="17.399999999999999" x14ac:dyDescent="0.2">
      <c r="A1417" s="81" t="s">
        <v>2476</v>
      </c>
      <c r="B1417" s="105" t="s">
        <v>337</v>
      </c>
      <c r="C1417" s="105" t="s">
        <v>3735</v>
      </c>
      <c r="D1417" s="111" t="s">
        <v>2840</v>
      </c>
      <c r="E1417" s="105" t="s">
        <v>2841</v>
      </c>
      <c r="F1417" s="81"/>
      <c r="G1417" s="81"/>
      <c r="I1417" s="38" t="str">
        <f t="shared" si="132"/>
        <v/>
      </c>
      <c r="K1417" s="38" t="e">
        <f t="shared" si="133"/>
        <v>#NUM!</v>
      </c>
      <c r="L1417" s="38" t="e">
        <f t="shared" si="134"/>
        <v>#NUM!</v>
      </c>
      <c r="N1417" s="38" t="str">
        <f t="shared" si="135"/>
        <v/>
      </c>
      <c r="P1417" s="38" t="e">
        <f t="shared" si="136"/>
        <v>#NUM!</v>
      </c>
      <c r="Q1417" s="38" t="e">
        <f t="shared" si="137"/>
        <v>#NUM!</v>
      </c>
    </row>
    <row r="1418" spans="1:17" ht="17.399999999999999" x14ac:dyDescent="0.2">
      <c r="A1418" s="81" t="s">
        <v>2476</v>
      </c>
      <c r="B1418" s="105" t="s">
        <v>337</v>
      </c>
      <c r="C1418" s="105" t="s">
        <v>3735</v>
      </c>
      <c r="D1418" s="111" t="s">
        <v>2854</v>
      </c>
      <c r="E1418" s="105" t="s">
        <v>2855</v>
      </c>
      <c r="F1418" s="81"/>
      <c r="G1418" s="81"/>
      <c r="I1418" s="38" t="str">
        <f t="shared" si="132"/>
        <v/>
      </c>
      <c r="K1418" s="38" t="e">
        <f t="shared" si="133"/>
        <v>#NUM!</v>
      </c>
      <c r="L1418" s="38" t="e">
        <f t="shared" si="134"/>
        <v>#NUM!</v>
      </c>
      <c r="N1418" s="38" t="str">
        <f t="shared" si="135"/>
        <v/>
      </c>
      <c r="P1418" s="38" t="e">
        <f t="shared" si="136"/>
        <v>#NUM!</v>
      </c>
      <c r="Q1418" s="38" t="e">
        <f t="shared" si="137"/>
        <v>#NUM!</v>
      </c>
    </row>
    <row r="1419" spans="1:17" ht="17.399999999999999" x14ac:dyDescent="0.2">
      <c r="A1419" s="81" t="s">
        <v>2476</v>
      </c>
      <c r="B1419" s="105" t="s">
        <v>337</v>
      </c>
      <c r="C1419" s="105" t="s">
        <v>3735</v>
      </c>
      <c r="D1419" s="111" t="s">
        <v>2856</v>
      </c>
      <c r="E1419" s="105" t="s">
        <v>2857</v>
      </c>
      <c r="F1419" s="81"/>
      <c r="G1419" s="81"/>
      <c r="I1419" s="38" t="str">
        <f t="shared" si="132"/>
        <v/>
      </c>
      <c r="K1419" s="38" t="e">
        <f t="shared" si="133"/>
        <v>#NUM!</v>
      </c>
      <c r="L1419" s="38" t="e">
        <f t="shared" si="134"/>
        <v>#NUM!</v>
      </c>
      <c r="N1419" s="38" t="str">
        <f t="shared" si="135"/>
        <v/>
      </c>
      <c r="P1419" s="38" t="e">
        <f t="shared" si="136"/>
        <v>#NUM!</v>
      </c>
      <c r="Q1419" s="38" t="e">
        <f t="shared" si="137"/>
        <v>#NUM!</v>
      </c>
    </row>
    <row r="1420" spans="1:17" ht="17.399999999999999" x14ac:dyDescent="0.2">
      <c r="A1420" s="81" t="s">
        <v>2476</v>
      </c>
      <c r="B1420" s="105" t="s">
        <v>337</v>
      </c>
      <c r="C1420" s="105" t="s">
        <v>3735</v>
      </c>
      <c r="D1420" s="111" t="s">
        <v>2858</v>
      </c>
      <c r="E1420" s="105" t="s">
        <v>2859</v>
      </c>
      <c r="F1420" s="81"/>
      <c r="G1420" s="81"/>
      <c r="I1420" s="38" t="str">
        <f t="shared" si="132"/>
        <v/>
      </c>
      <c r="K1420" s="38" t="e">
        <f t="shared" si="133"/>
        <v>#NUM!</v>
      </c>
      <c r="L1420" s="38" t="e">
        <f t="shared" si="134"/>
        <v>#NUM!</v>
      </c>
      <c r="N1420" s="38" t="str">
        <f t="shared" si="135"/>
        <v/>
      </c>
      <c r="P1420" s="38" t="e">
        <f t="shared" si="136"/>
        <v>#NUM!</v>
      </c>
      <c r="Q1420" s="38" t="e">
        <f t="shared" si="137"/>
        <v>#NUM!</v>
      </c>
    </row>
    <row r="1421" spans="1:17" ht="17.399999999999999" x14ac:dyDescent="0.2">
      <c r="A1421" s="81" t="s">
        <v>2476</v>
      </c>
      <c r="B1421" s="105" t="s">
        <v>337</v>
      </c>
      <c r="C1421" s="105" t="s">
        <v>3735</v>
      </c>
      <c r="D1421" s="111" t="s">
        <v>2860</v>
      </c>
      <c r="E1421" s="105" t="s">
        <v>2861</v>
      </c>
      <c r="F1421" s="81"/>
      <c r="G1421" s="81"/>
      <c r="I1421" s="38" t="str">
        <f t="shared" si="132"/>
        <v/>
      </c>
      <c r="K1421" s="38" t="e">
        <f t="shared" si="133"/>
        <v>#NUM!</v>
      </c>
      <c r="L1421" s="38" t="e">
        <f t="shared" si="134"/>
        <v>#NUM!</v>
      </c>
      <c r="N1421" s="38" t="str">
        <f t="shared" si="135"/>
        <v/>
      </c>
      <c r="P1421" s="38" t="e">
        <f t="shared" si="136"/>
        <v>#NUM!</v>
      </c>
      <c r="Q1421" s="38" t="e">
        <f t="shared" si="137"/>
        <v>#NUM!</v>
      </c>
    </row>
    <row r="1422" spans="1:17" ht="17.399999999999999" x14ac:dyDescent="0.2">
      <c r="A1422" s="81" t="s">
        <v>2476</v>
      </c>
      <c r="B1422" s="105" t="s">
        <v>337</v>
      </c>
      <c r="C1422" s="105" t="s">
        <v>3735</v>
      </c>
      <c r="D1422" s="111" t="s">
        <v>2876</v>
      </c>
      <c r="E1422" s="105" t="s">
        <v>2877</v>
      </c>
      <c r="F1422" s="81"/>
      <c r="G1422" s="81"/>
      <c r="I1422" s="38" t="str">
        <f t="shared" si="132"/>
        <v/>
      </c>
      <c r="K1422" s="38" t="e">
        <f t="shared" si="133"/>
        <v>#NUM!</v>
      </c>
      <c r="L1422" s="38" t="e">
        <f t="shared" si="134"/>
        <v>#NUM!</v>
      </c>
      <c r="N1422" s="38" t="str">
        <f t="shared" si="135"/>
        <v/>
      </c>
      <c r="P1422" s="38" t="e">
        <f t="shared" si="136"/>
        <v>#NUM!</v>
      </c>
      <c r="Q1422" s="38" t="e">
        <f t="shared" si="137"/>
        <v>#NUM!</v>
      </c>
    </row>
    <row r="1423" spans="1:17" ht="17.399999999999999" x14ac:dyDescent="0.2">
      <c r="A1423" s="81" t="s">
        <v>2476</v>
      </c>
      <c r="B1423" s="105" t="s">
        <v>337</v>
      </c>
      <c r="C1423" s="105" t="s">
        <v>3735</v>
      </c>
      <c r="D1423" s="111" t="s">
        <v>2820</v>
      </c>
      <c r="E1423" s="105" t="s">
        <v>2821</v>
      </c>
      <c r="F1423" s="81"/>
      <c r="G1423" s="81"/>
      <c r="I1423" s="38" t="str">
        <f t="shared" si="132"/>
        <v/>
      </c>
      <c r="K1423" s="38" t="e">
        <f t="shared" si="133"/>
        <v>#NUM!</v>
      </c>
      <c r="L1423" s="38" t="e">
        <f t="shared" si="134"/>
        <v>#NUM!</v>
      </c>
      <c r="N1423" s="38" t="str">
        <f t="shared" si="135"/>
        <v/>
      </c>
      <c r="P1423" s="38" t="e">
        <f t="shared" si="136"/>
        <v>#NUM!</v>
      </c>
      <c r="Q1423" s="38" t="e">
        <f t="shared" si="137"/>
        <v>#NUM!</v>
      </c>
    </row>
    <row r="1424" spans="1:17" ht="17.399999999999999" x14ac:dyDescent="0.2">
      <c r="A1424" s="81" t="s">
        <v>2476</v>
      </c>
      <c r="B1424" s="105" t="s">
        <v>337</v>
      </c>
      <c r="C1424" s="105" t="s">
        <v>3735</v>
      </c>
      <c r="D1424" s="111" t="s">
        <v>3250</v>
      </c>
      <c r="E1424" s="105" t="s">
        <v>3251</v>
      </c>
      <c r="F1424" s="81"/>
      <c r="G1424" s="81"/>
      <c r="I1424" s="38" t="str">
        <f t="shared" si="132"/>
        <v/>
      </c>
      <c r="K1424" s="38" t="e">
        <f t="shared" si="133"/>
        <v>#NUM!</v>
      </c>
      <c r="L1424" s="38" t="e">
        <f t="shared" si="134"/>
        <v>#NUM!</v>
      </c>
      <c r="N1424" s="38" t="str">
        <f t="shared" si="135"/>
        <v/>
      </c>
      <c r="P1424" s="38" t="e">
        <f t="shared" si="136"/>
        <v>#NUM!</v>
      </c>
      <c r="Q1424" s="38" t="e">
        <f t="shared" si="137"/>
        <v>#NUM!</v>
      </c>
    </row>
    <row r="1425" spans="1:17" ht="17.399999999999999" x14ac:dyDescent="0.2">
      <c r="A1425" s="81" t="s">
        <v>2476</v>
      </c>
      <c r="B1425" s="105" t="s">
        <v>337</v>
      </c>
      <c r="C1425" s="105" t="s">
        <v>3735</v>
      </c>
      <c r="D1425" s="111" t="s">
        <v>3078</v>
      </c>
      <c r="E1425" s="105" t="s">
        <v>5599</v>
      </c>
      <c r="F1425" s="81"/>
      <c r="G1425" s="81"/>
      <c r="I1425" s="38" t="str">
        <f t="shared" si="132"/>
        <v/>
      </c>
      <c r="K1425" s="38" t="e">
        <f t="shared" si="133"/>
        <v>#NUM!</v>
      </c>
      <c r="L1425" s="38" t="e">
        <f t="shared" si="134"/>
        <v>#NUM!</v>
      </c>
      <c r="N1425" s="38" t="str">
        <f t="shared" si="135"/>
        <v/>
      </c>
      <c r="P1425" s="38" t="e">
        <f t="shared" si="136"/>
        <v>#NUM!</v>
      </c>
      <c r="Q1425" s="38" t="e">
        <f t="shared" si="137"/>
        <v>#NUM!</v>
      </c>
    </row>
    <row r="1426" spans="1:17" ht="17.399999999999999" x14ac:dyDescent="0.2">
      <c r="A1426" s="81" t="s">
        <v>2476</v>
      </c>
      <c r="B1426" s="105" t="s">
        <v>337</v>
      </c>
      <c r="C1426" s="105" t="s">
        <v>3735</v>
      </c>
      <c r="D1426" s="111" t="s">
        <v>5133</v>
      </c>
      <c r="E1426" s="105" t="s">
        <v>5134</v>
      </c>
      <c r="F1426" s="81"/>
      <c r="G1426" s="81"/>
      <c r="I1426" s="38" t="str">
        <f t="shared" si="132"/>
        <v/>
      </c>
      <c r="K1426" s="38" t="e">
        <f t="shared" si="133"/>
        <v>#NUM!</v>
      </c>
      <c r="L1426" s="38" t="e">
        <f t="shared" si="134"/>
        <v>#NUM!</v>
      </c>
      <c r="N1426" s="38" t="str">
        <f t="shared" si="135"/>
        <v/>
      </c>
      <c r="P1426" s="38" t="e">
        <f t="shared" si="136"/>
        <v>#NUM!</v>
      </c>
      <c r="Q1426" s="38" t="e">
        <f t="shared" si="137"/>
        <v>#NUM!</v>
      </c>
    </row>
    <row r="1427" spans="1:17" ht="17.399999999999999" x14ac:dyDescent="0.2">
      <c r="A1427" s="81" t="s">
        <v>2476</v>
      </c>
      <c r="B1427" s="105" t="s">
        <v>337</v>
      </c>
      <c r="C1427" s="105" t="s">
        <v>3735</v>
      </c>
      <c r="D1427" s="111" t="s">
        <v>5616</v>
      </c>
      <c r="E1427" s="105" t="s">
        <v>5617</v>
      </c>
      <c r="F1427" s="81"/>
      <c r="G1427" s="81"/>
      <c r="I1427" s="38" t="str">
        <f t="shared" si="132"/>
        <v/>
      </c>
      <c r="K1427" s="38" t="e">
        <f t="shared" si="133"/>
        <v>#NUM!</v>
      </c>
      <c r="L1427" s="38" t="e">
        <f t="shared" si="134"/>
        <v>#NUM!</v>
      </c>
      <c r="N1427" s="38" t="str">
        <f t="shared" si="135"/>
        <v/>
      </c>
      <c r="P1427" s="38" t="e">
        <f t="shared" si="136"/>
        <v>#NUM!</v>
      </c>
      <c r="Q1427" s="38" t="e">
        <f t="shared" si="137"/>
        <v>#NUM!</v>
      </c>
    </row>
    <row r="1428" spans="1:17" ht="17.399999999999999" x14ac:dyDescent="0.2">
      <c r="A1428" s="81" t="s">
        <v>2476</v>
      </c>
      <c r="B1428" s="105" t="s">
        <v>337</v>
      </c>
      <c r="C1428" s="105" t="s">
        <v>3735</v>
      </c>
      <c r="D1428" s="111" t="s">
        <v>5660</v>
      </c>
      <c r="E1428" s="105" t="s">
        <v>5661</v>
      </c>
      <c r="F1428" s="81"/>
      <c r="G1428" s="81"/>
      <c r="I1428" s="38" t="str">
        <f t="shared" si="132"/>
        <v/>
      </c>
      <c r="K1428" s="38" t="e">
        <f t="shared" si="133"/>
        <v>#NUM!</v>
      </c>
      <c r="L1428" s="38" t="e">
        <f t="shared" si="134"/>
        <v>#NUM!</v>
      </c>
      <c r="N1428" s="38" t="str">
        <f t="shared" si="135"/>
        <v/>
      </c>
      <c r="P1428" s="38" t="e">
        <f t="shared" si="136"/>
        <v>#NUM!</v>
      </c>
      <c r="Q1428" s="38" t="e">
        <f t="shared" si="137"/>
        <v>#NUM!</v>
      </c>
    </row>
    <row r="1429" spans="1:17" ht="17.399999999999999" x14ac:dyDescent="0.2">
      <c r="A1429" s="81" t="s">
        <v>2476</v>
      </c>
      <c r="B1429" s="105" t="s">
        <v>337</v>
      </c>
      <c r="C1429" s="105" t="s">
        <v>3735</v>
      </c>
      <c r="D1429" s="111" t="s">
        <v>6119</v>
      </c>
      <c r="E1429" s="105" t="s">
        <v>6120</v>
      </c>
      <c r="F1429" s="81"/>
      <c r="G1429" s="81"/>
      <c r="I1429" s="38" t="str">
        <f t="shared" si="132"/>
        <v/>
      </c>
      <c r="K1429" s="38" t="e">
        <f t="shared" si="133"/>
        <v>#NUM!</v>
      </c>
      <c r="L1429" s="38" t="e">
        <f t="shared" si="134"/>
        <v>#NUM!</v>
      </c>
      <c r="N1429" s="38" t="str">
        <f t="shared" si="135"/>
        <v/>
      </c>
      <c r="P1429" s="38" t="e">
        <f t="shared" si="136"/>
        <v>#NUM!</v>
      </c>
      <c r="Q1429" s="38" t="e">
        <f t="shared" si="137"/>
        <v>#NUM!</v>
      </c>
    </row>
    <row r="1430" spans="1:17" ht="17.399999999999999" x14ac:dyDescent="0.2">
      <c r="A1430" s="81" t="s">
        <v>2476</v>
      </c>
      <c r="B1430" s="105" t="s">
        <v>337</v>
      </c>
      <c r="C1430" s="105" t="s">
        <v>3780</v>
      </c>
      <c r="D1430" s="111" t="s">
        <v>2997</v>
      </c>
      <c r="E1430" s="105" t="s">
        <v>5742</v>
      </c>
      <c r="F1430" s="81"/>
      <c r="G1430" s="81"/>
      <c r="I1430" s="38" t="str">
        <f t="shared" si="132"/>
        <v/>
      </c>
      <c r="K1430" s="38" t="e">
        <f t="shared" si="133"/>
        <v>#NUM!</v>
      </c>
      <c r="L1430" s="38" t="e">
        <f t="shared" si="134"/>
        <v>#NUM!</v>
      </c>
      <c r="N1430" s="38" t="str">
        <f t="shared" si="135"/>
        <v/>
      </c>
      <c r="P1430" s="38" t="e">
        <f t="shared" si="136"/>
        <v>#NUM!</v>
      </c>
      <c r="Q1430" s="38" t="e">
        <f t="shared" si="137"/>
        <v>#NUM!</v>
      </c>
    </row>
    <row r="1431" spans="1:17" ht="17.399999999999999" x14ac:dyDescent="0.2">
      <c r="A1431" s="81" t="s">
        <v>2476</v>
      </c>
      <c r="B1431" s="105" t="s">
        <v>337</v>
      </c>
      <c r="C1431" s="105" t="s">
        <v>3780</v>
      </c>
      <c r="D1431" s="111" t="s">
        <v>3000</v>
      </c>
      <c r="E1431" s="105" t="s">
        <v>5743</v>
      </c>
      <c r="F1431" s="81"/>
      <c r="G1431" s="81"/>
      <c r="I1431" s="38" t="str">
        <f t="shared" si="132"/>
        <v/>
      </c>
      <c r="K1431" s="38" t="e">
        <f t="shared" si="133"/>
        <v>#NUM!</v>
      </c>
      <c r="L1431" s="38" t="e">
        <f t="shared" si="134"/>
        <v>#NUM!</v>
      </c>
      <c r="N1431" s="38" t="str">
        <f t="shared" si="135"/>
        <v/>
      </c>
      <c r="P1431" s="38" t="e">
        <f t="shared" si="136"/>
        <v>#NUM!</v>
      </c>
      <c r="Q1431" s="38" t="e">
        <f t="shared" si="137"/>
        <v>#NUM!</v>
      </c>
    </row>
    <row r="1432" spans="1:17" ht="17.399999999999999" x14ac:dyDescent="0.2">
      <c r="A1432" s="81" t="s">
        <v>2476</v>
      </c>
      <c r="B1432" s="105" t="s">
        <v>337</v>
      </c>
      <c r="C1432" s="105" t="s">
        <v>3780</v>
      </c>
      <c r="D1432" s="111" t="s">
        <v>3006</v>
      </c>
      <c r="E1432" s="105" t="s">
        <v>5745</v>
      </c>
      <c r="F1432" s="81"/>
      <c r="G1432" s="81"/>
      <c r="I1432" s="38" t="str">
        <f t="shared" si="132"/>
        <v/>
      </c>
      <c r="K1432" s="38" t="e">
        <f t="shared" si="133"/>
        <v>#NUM!</v>
      </c>
      <c r="L1432" s="38" t="e">
        <f t="shared" si="134"/>
        <v>#NUM!</v>
      </c>
      <c r="N1432" s="38" t="str">
        <f t="shared" si="135"/>
        <v/>
      </c>
      <c r="P1432" s="38" t="e">
        <f t="shared" si="136"/>
        <v>#NUM!</v>
      </c>
      <c r="Q1432" s="38" t="e">
        <f t="shared" si="137"/>
        <v>#NUM!</v>
      </c>
    </row>
    <row r="1433" spans="1:17" ht="17.399999999999999" x14ac:dyDescent="0.2">
      <c r="A1433" s="81" t="s">
        <v>2476</v>
      </c>
      <c r="B1433" s="105" t="s">
        <v>337</v>
      </c>
      <c r="C1433" s="105" t="s">
        <v>3780</v>
      </c>
      <c r="D1433" s="111" t="s">
        <v>3431</v>
      </c>
      <c r="E1433" s="105" t="s">
        <v>3499</v>
      </c>
      <c r="F1433" s="81"/>
      <c r="G1433" s="81"/>
      <c r="I1433" s="38" t="str">
        <f t="shared" si="132"/>
        <v/>
      </c>
      <c r="K1433" s="38" t="e">
        <f t="shared" si="133"/>
        <v>#NUM!</v>
      </c>
      <c r="L1433" s="38" t="e">
        <f t="shared" si="134"/>
        <v>#NUM!</v>
      </c>
      <c r="N1433" s="38" t="str">
        <f t="shared" si="135"/>
        <v/>
      </c>
      <c r="P1433" s="38" t="e">
        <f t="shared" si="136"/>
        <v>#NUM!</v>
      </c>
      <c r="Q1433" s="38" t="e">
        <f t="shared" si="137"/>
        <v>#NUM!</v>
      </c>
    </row>
    <row r="1434" spans="1:17" ht="17.399999999999999" x14ac:dyDescent="0.2">
      <c r="A1434" s="81" t="s">
        <v>2476</v>
      </c>
      <c r="B1434" s="105" t="s">
        <v>337</v>
      </c>
      <c r="C1434" s="105" t="s">
        <v>3780</v>
      </c>
      <c r="D1434" s="111" t="s">
        <v>3400</v>
      </c>
      <c r="E1434" s="105" t="s">
        <v>3500</v>
      </c>
      <c r="F1434" s="81"/>
      <c r="G1434" s="81"/>
      <c r="I1434" s="38" t="str">
        <f t="shared" si="132"/>
        <v/>
      </c>
      <c r="K1434" s="38" t="e">
        <f t="shared" si="133"/>
        <v>#NUM!</v>
      </c>
      <c r="L1434" s="38" t="e">
        <f t="shared" si="134"/>
        <v>#NUM!</v>
      </c>
      <c r="N1434" s="38" t="str">
        <f t="shared" si="135"/>
        <v/>
      </c>
      <c r="P1434" s="38" t="e">
        <f t="shared" si="136"/>
        <v>#NUM!</v>
      </c>
      <c r="Q1434" s="38" t="e">
        <f t="shared" si="137"/>
        <v>#NUM!</v>
      </c>
    </row>
    <row r="1435" spans="1:17" ht="17.399999999999999" x14ac:dyDescent="0.2">
      <c r="A1435" s="81" t="s">
        <v>2476</v>
      </c>
      <c r="B1435" s="105" t="s">
        <v>337</v>
      </c>
      <c r="C1435" s="105" t="s">
        <v>3780</v>
      </c>
      <c r="D1435" s="111" t="s">
        <v>3395</v>
      </c>
      <c r="E1435" s="105" t="s">
        <v>3501</v>
      </c>
      <c r="F1435" s="81"/>
      <c r="G1435" s="81"/>
      <c r="I1435" s="38" t="str">
        <f t="shared" si="132"/>
        <v/>
      </c>
      <c r="K1435" s="38" t="e">
        <f t="shared" si="133"/>
        <v>#NUM!</v>
      </c>
      <c r="L1435" s="38" t="e">
        <f t="shared" si="134"/>
        <v>#NUM!</v>
      </c>
      <c r="N1435" s="38" t="str">
        <f t="shared" si="135"/>
        <v/>
      </c>
      <c r="P1435" s="38" t="e">
        <f t="shared" si="136"/>
        <v>#NUM!</v>
      </c>
      <c r="Q1435" s="38" t="e">
        <f t="shared" si="137"/>
        <v>#NUM!</v>
      </c>
    </row>
    <row r="1436" spans="1:17" ht="17.399999999999999" x14ac:dyDescent="0.2">
      <c r="A1436" s="81" t="s">
        <v>2476</v>
      </c>
      <c r="B1436" s="105" t="s">
        <v>337</v>
      </c>
      <c r="C1436" s="105" t="s">
        <v>3780</v>
      </c>
      <c r="D1436" s="111" t="s">
        <v>3397</v>
      </c>
      <c r="E1436" s="105" t="s">
        <v>3502</v>
      </c>
      <c r="F1436" s="81"/>
      <c r="G1436" s="81"/>
      <c r="I1436" s="38" t="str">
        <f t="shared" si="132"/>
        <v/>
      </c>
      <c r="K1436" s="38" t="e">
        <f t="shared" si="133"/>
        <v>#NUM!</v>
      </c>
      <c r="L1436" s="38" t="e">
        <f t="shared" si="134"/>
        <v>#NUM!</v>
      </c>
      <c r="N1436" s="38" t="str">
        <f t="shared" si="135"/>
        <v/>
      </c>
      <c r="P1436" s="38" t="e">
        <f t="shared" si="136"/>
        <v>#NUM!</v>
      </c>
      <c r="Q1436" s="38" t="e">
        <f t="shared" si="137"/>
        <v>#NUM!</v>
      </c>
    </row>
    <row r="1437" spans="1:17" ht="17.399999999999999" x14ac:dyDescent="0.2">
      <c r="A1437" s="81" t="s">
        <v>2476</v>
      </c>
      <c r="B1437" s="105" t="s">
        <v>337</v>
      </c>
      <c r="C1437" s="105" t="s">
        <v>3780</v>
      </c>
      <c r="D1437" s="111" t="s">
        <v>3396</v>
      </c>
      <c r="E1437" s="105" t="s">
        <v>3503</v>
      </c>
      <c r="F1437" s="81"/>
      <c r="G1437" s="81"/>
      <c r="I1437" s="38" t="str">
        <f t="shared" si="132"/>
        <v/>
      </c>
      <c r="K1437" s="38" t="e">
        <f t="shared" si="133"/>
        <v>#NUM!</v>
      </c>
      <c r="L1437" s="38" t="e">
        <f t="shared" si="134"/>
        <v>#NUM!</v>
      </c>
      <c r="N1437" s="38" t="str">
        <f t="shared" si="135"/>
        <v/>
      </c>
      <c r="P1437" s="38" t="e">
        <f t="shared" si="136"/>
        <v>#NUM!</v>
      </c>
      <c r="Q1437" s="38" t="e">
        <f t="shared" si="137"/>
        <v>#NUM!</v>
      </c>
    </row>
    <row r="1438" spans="1:17" ht="17.399999999999999" x14ac:dyDescent="0.2">
      <c r="A1438" s="81" t="s">
        <v>2476</v>
      </c>
      <c r="B1438" s="105" t="s">
        <v>337</v>
      </c>
      <c r="C1438" s="105" t="s">
        <v>3780</v>
      </c>
      <c r="D1438" s="111" t="s">
        <v>3403</v>
      </c>
      <c r="E1438" s="105" t="s">
        <v>3504</v>
      </c>
      <c r="F1438" s="81"/>
      <c r="G1438" s="81"/>
      <c r="I1438" s="38" t="str">
        <f t="shared" si="132"/>
        <v/>
      </c>
      <c r="K1438" s="38" t="e">
        <f t="shared" si="133"/>
        <v>#NUM!</v>
      </c>
      <c r="L1438" s="38" t="e">
        <f t="shared" si="134"/>
        <v>#NUM!</v>
      </c>
      <c r="N1438" s="38" t="str">
        <f t="shared" si="135"/>
        <v/>
      </c>
      <c r="P1438" s="38" t="e">
        <f t="shared" si="136"/>
        <v>#NUM!</v>
      </c>
      <c r="Q1438" s="38" t="e">
        <f t="shared" si="137"/>
        <v>#NUM!</v>
      </c>
    </row>
    <row r="1439" spans="1:17" ht="17.399999999999999" x14ac:dyDescent="0.2">
      <c r="A1439" s="81" t="s">
        <v>2476</v>
      </c>
      <c r="B1439" s="105" t="s">
        <v>337</v>
      </c>
      <c r="C1439" s="105" t="s">
        <v>3780</v>
      </c>
      <c r="D1439" s="111" t="s">
        <v>3398</v>
      </c>
      <c r="E1439" s="105" t="s">
        <v>3505</v>
      </c>
      <c r="F1439" s="81"/>
      <c r="G1439" s="81"/>
      <c r="I1439" s="38" t="str">
        <f t="shared" si="132"/>
        <v/>
      </c>
      <c r="K1439" s="38" t="e">
        <f t="shared" si="133"/>
        <v>#NUM!</v>
      </c>
      <c r="L1439" s="38" t="e">
        <f t="shared" si="134"/>
        <v>#NUM!</v>
      </c>
      <c r="N1439" s="38" t="str">
        <f t="shared" si="135"/>
        <v/>
      </c>
      <c r="P1439" s="38" t="e">
        <f t="shared" si="136"/>
        <v>#NUM!</v>
      </c>
      <c r="Q1439" s="38" t="e">
        <f t="shared" si="137"/>
        <v>#NUM!</v>
      </c>
    </row>
    <row r="1440" spans="1:17" ht="17.399999999999999" x14ac:dyDescent="0.2">
      <c r="A1440" s="81" t="s">
        <v>2476</v>
      </c>
      <c r="B1440" s="105" t="s">
        <v>337</v>
      </c>
      <c r="C1440" s="105" t="s">
        <v>3780</v>
      </c>
      <c r="D1440" s="111" t="s">
        <v>3404</v>
      </c>
      <c r="E1440" s="105" t="s">
        <v>3506</v>
      </c>
      <c r="F1440" s="81"/>
      <c r="G1440" s="81"/>
      <c r="I1440" s="38" t="str">
        <f t="shared" si="132"/>
        <v/>
      </c>
      <c r="K1440" s="38" t="e">
        <f t="shared" si="133"/>
        <v>#NUM!</v>
      </c>
      <c r="L1440" s="38" t="e">
        <f t="shared" si="134"/>
        <v>#NUM!</v>
      </c>
      <c r="N1440" s="38" t="str">
        <f t="shared" si="135"/>
        <v/>
      </c>
      <c r="P1440" s="38" t="e">
        <f t="shared" si="136"/>
        <v>#NUM!</v>
      </c>
      <c r="Q1440" s="38" t="e">
        <f t="shared" si="137"/>
        <v>#NUM!</v>
      </c>
    </row>
    <row r="1441" spans="1:17" ht="17.399999999999999" x14ac:dyDescent="0.2">
      <c r="A1441" s="81" t="s">
        <v>2476</v>
      </c>
      <c r="B1441" s="105" t="s">
        <v>337</v>
      </c>
      <c r="C1441" s="105" t="s">
        <v>3780</v>
      </c>
      <c r="D1441" s="111" t="s">
        <v>3394</v>
      </c>
      <c r="E1441" s="105" t="s">
        <v>3507</v>
      </c>
      <c r="F1441" s="81"/>
      <c r="G1441" s="81"/>
      <c r="I1441" s="38" t="str">
        <f t="shared" si="132"/>
        <v/>
      </c>
      <c r="K1441" s="38" t="e">
        <f t="shared" si="133"/>
        <v>#NUM!</v>
      </c>
      <c r="L1441" s="38" t="e">
        <f t="shared" si="134"/>
        <v>#NUM!</v>
      </c>
      <c r="N1441" s="38" t="str">
        <f t="shared" si="135"/>
        <v/>
      </c>
      <c r="P1441" s="38" t="e">
        <f t="shared" si="136"/>
        <v>#NUM!</v>
      </c>
      <c r="Q1441" s="38" t="e">
        <f t="shared" si="137"/>
        <v>#NUM!</v>
      </c>
    </row>
    <row r="1442" spans="1:17" ht="17.399999999999999" x14ac:dyDescent="0.2">
      <c r="A1442" s="81" t="s">
        <v>2476</v>
      </c>
      <c r="B1442" s="105" t="s">
        <v>337</v>
      </c>
      <c r="C1442" s="105" t="s">
        <v>3780</v>
      </c>
      <c r="D1442" s="111" t="s">
        <v>3402</v>
      </c>
      <c r="E1442" s="105" t="s">
        <v>3508</v>
      </c>
      <c r="F1442" s="81"/>
      <c r="G1442" s="81"/>
      <c r="I1442" s="38" t="str">
        <f t="shared" si="132"/>
        <v/>
      </c>
      <c r="K1442" s="38" t="e">
        <f t="shared" si="133"/>
        <v>#NUM!</v>
      </c>
      <c r="L1442" s="38" t="e">
        <f t="shared" si="134"/>
        <v>#NUM!</v>
      </c>
      <c r="N1442" s="38" t="str">
        <f t="shared" si="135"/>
        <v/>
      </c>
      <c r="P1442" s="38" t="e">
        <f t="shared" si="136"/>
        <v>#NUM!</v>
      </c>
      <c r="Q1442" s="38" t="e">
        <f t="shared" si="137"/>
        <v>#NUM!</v>
      </c>
    </row>
    <row r="1443" spans="1:17" ht="17.399999999999999" x14ac:dyDescent="0.2">
      <c r="A1443" s="81" t="s">
        <v>2476</v>
      </c>
      <c r="B1443" s="105" t="s">
        <v>337</v>
      </c>
      <c r="C1443" s="105" t="s">
        <v>3780</v>
      </c>
      <c r="D1443" s="111" t="s">
        <v>3401</v>
      </c>
      <c r="E1443" s="105" t="s">
        <v>3509</v>
      </c>
      <c r="F1443" s="81"/>
      <c r="G1443" s="81"/>
      <c r="I1443" s="38" t="str">
        <f t="shared" si="132"/>
        <v/>
      </c>
      <c r="K1443" s="38" t="e">
        <f t="shared" si="133"/>
        <v>#NUM!</v>
      </c>
      <c r="L1443" s="38" t="e">
        <f t="shared" si="134"/>
        <v>#NUM!</v>
      </c>
      <c r="N1443" s="38" t="str">
        <f t="shared" si="135"/>
        <v/>
      </c>
      <c r="P1443" s="38" t="e">
        <f t="shared" si="136"/>
        <v>#NUM!</v>
      </c>
      <c r="Q1443" s="38" t="e">
        <f t="shared" si="137"/>
        <v>#NUM!</v>
      </c>
    </row>
    <row r="1444" spans="1:17" ht="17.399999999999999" x14ac:dyDescent="0.2">
      <c r="A1444" s="81" t="s">
        <v>2476</v>
      </c>
      <c r="B1444" s="105" t="s">
        <v>337</v>
      </c>
      <c r="C1444" s="105" t="s">
        <v>3780</v>
      </c>
      <c r="D1444" s="111" t="s">
        <v>3399</v>
      </c>
      <c r="E1444" s="105" t="s">
        <v>3514</v>
      </c>
      <c r="F1444" s="81"/>
      <c r="G1444" s="81"/>
      <c r="I1444" s="38" t="str">
        <f t="shared" si="132"/>
        <v/>
      </c>
      <c r="K1444" s="38" t="e">
        <f t="shared" si="133"/>
        <v>#NUM!</v>
      </c>
      <c r="L1444" s="38" t="e">
        <f t="shared" si="134"/>
        <v>#NUM!</v>
      </c>
      <c r="N1444" s="38" t="str">
        <f t="shared" si="135"/>
        <v/>
      </c>
      <c r="P1444" s="38" t="e">
        <f t="shared" si="136"/>
        <v>#NUM!</v>
      </c>
      <c r="Q1444" s="38" t="e">
        <f t="shared" si="137"/>
        <v>#NUM!</v>
      </c>
    </row>
    <row r="1445" spans="1:17" ht="17.399999999999999" x14ac:dyDescent="0.2">
      <c r="A1445" s="81" t="s">
        <v>2476</v>
      </c>
      <c r="B1445" s="105" t="s">
        <v>337</v>
      </c>
      <c r="C1445" s="105" t="s">
        <v>3780</v>
      </c>
      <c r="D1445" s="111" t="s">
        <v>3570</v>
      </c>
      <c r="E1445" s="105" t="s">
        <v>3571</v>
      </c>
      <c r="F1445" s="81"/>
      <c r="G1445" s="81"/>
      <c r="I1445" s="38" t="str">
        <f t="shared" si="132"/>
        <v/>
      </c>
      <c r="K1445" s="38" t="e">
        <f t="shared" si="133"/>
        <v>#NUM!</v>
      </c>
      <c r="L1445" s="38" t="e">
        <f t="shared" si="134"/>
        <v>#NUM!</v>
      </c>
      <c r="N1445" s="38" t="str">
        <f t="shared" si="135"/>
        <v/>
      </c>
      <c r="P1445" s="38" t="e">
        <f t="shared" si="136"/>
        <v>#NUM!</v>
      </c>
      <c r="Q1445" s="38" t="e">
        <f t="shared" si="137"/>
        <v>#NUM!</v>
      </c>
    </row>
    <row r="1446" spans="1:17" ht="17.399999999999999" x14ac:dyDescent="0.2">
      <c r="A1446" s="81" t="s">
        <v>2476</v>
      </c>
      <c r="B1446" s="105" t="s">
        <v>337</v>
      </c>
      <c r="C1446" s="105" t="s">
        <v>3780</v>
      </c>
      <c r="D1446" s="111" t="s">
        <v>3838</v>
      </c>
      <c r="E1446" s="105" t="s">
        <v>3839</v>
      </c>
      <c r="F1446" s="81"/>
      <c r="G1446" s="81"/>
      <c r="I1446" s="38" t="str">
        <f t="shared" si="132"/>
        <v/>
      </c>
      <c r="K1446" s="38" t="e">
        <f t="shared" si="133"/>
        <v>#NUM!</v>
      </c>
      <c r="L1446" s="38" t="e">
        <f t="shared" si="134"/>
        <v>#NUM!</v>
      </c>
      <c r="N1446" s="38" t="str">
        <f t="shared" si="135"/>
        <v/>
      </c>
      <c r="P1446" s="38" t="e">
        <f t="shared" si="136"/>
        <v>#NUM!</v>
      </c>
      <c r="Q1446" s="38" t="e">
        <f t="shared" si="137"/>
        <v>#NUM!</v>
      </c>
    </row>
    <row r="1447" spans="1:17" ht="17.399999999999999" x14ac:dyDescent="0.2">
      <c r="A1447" s="81" t="s">
        <v>2476</v>
      </c>
      <c r="B1447" s="105" t="s">
        <v>337</v>
      </c>
      <c r="C1447" s="105" t="s">
        <v>3780</v>
      </c>
      <c r="D1447" s="111" t="s">
        <v>5751</v>
      </c>
      <c r="E1447" s="105" t="s">
        <v>5752</v>
      </c>
      <c r="F1447" s="81"/>
      <c r="G1447" s="81"/>
      <c r="I1447" s="38" t="str">
        <f t="shared" si="132"/>
        <v/>
      </c>
      <c r="K1447" s="38" t="e">
        <f t="shared" si="133"/>
        <v>#NUM!</v>
      </c>
      <c r="L1447" s="38" t="e">
        <f t="shared" si="134"/>
        <v>#NUM!</v>
      </c>
      <c r="N1447" s="38" t="str">
        <f t="shared" si="135"/>
        <v/>
      </c>
      <c r="P1447" s="38" t="e">
        <f t="shared" si="136"/>
        <v>#NUM!</v>
      </c>
      <c r="Q1447" s="38" t="e">
        <f t="shared" si="137"/>
        <v>#NUM!</v>
      </c>
    </row>
    <row r="1448" spans="1:17" ht="17.399999999999999" x14ac:dyDescent="0.2">
      <c r="A1448" s="81" t="s">
        <v>2476</v>
      </c>
      <c r="B1448" s="105" t="s">
        <v>337</v>
      </c>
      <c r="C1448" s="105" t="s">
        <v>3780</v>
      </c>
      <c r="D1448" s="111" t="s">
        <v>6121</v>
      </c>
      <c r="E1448" s="105" t="s">
        <v>6122</v>
      </c>
      <c r="F1448" s="81"/>
      <c r="G1448" s="81"/>
      <c r="I1448" s="38" t="str">
        <f t="shared" si="132"/>
        <v/>
      </c>
      <c r="K1448" s="38" t="e">
        <f t="shared" si="133"/>
        <v>#NUM!</v>
      </c>
      <c r="L1448" s="38" t="e">
        <f t="shared" si="134"/>
        <v>#NUM!</v>
      </c>
      <c r="N1448" s="38" t="str">
        <f t="shared" si="135"/>
        <v/>
      </c>
      <c r="P1448" s="38" t="e">
        <f t="shared" si="136"/>
        <v>#NUM!</v>
      </c>
      <c r="Q1448" s="38" t="e">
        <f t="shared" si="137"/>
        <v>#NUM!</v>
      </c>
    </row>
    <row r="1449" spans="1:17" ht="17.399999999999999" x14ac:dyDescent="0.2">
      <c r="A1449" s="81" t="s">
        <v>2476</v>
      </c>
      <c r="B1449" s="105" t="s">
        <v>337</v>
      </c>
      <c r="C1449" s="105" t="s">
        <v>3780</v>
      </c>
      <c r="D1449" s="111" t="s">
        <v>5946</v>
      </c>
      <c r="E1449" s="105" t="s">
        <v>5947</v>
      </c>
      <c r="F1449" s="81"/>
      <c r="G1449" s="81"/>
      <c r="I1449" s="38" t="str">
        <f t="shared" si="132"/>
        <v/>
      </c>
      <c r="K1449" s="38" t="e">
        <f t="shared" si="133"/>
        <v>#NUM!</v>
      </c>
      <c r="L1449" s="38" t="e">
        <f t="shared" si="134"/>
        <v>#NUM!</v>
      </c>
      <c r="N1449" s="38" t="str">
        <f t="shared" si="135"/>
        <v/>
      </c>
      <c r="P1449" s="38" t="e">
        <f t="shared" si="136"/>
        <v>#NUM!</v>
      </c>
      <c r="Q1449" s="38" t="e">
        <f t="shared" si="137"/>
        <v>#NUM!</v>
      </c>
    </row>
    <row r="1450" spans="1:17" ht="17.399999999999999" x14ac:dyDescent="0.2">
      <c r="A1450" s="81" t="s">
        <v>2476</v>
      </c>
      <c r="B1450" s="105" t="s">
        <v>337</v>
      </c>
      <c r="C1450" s="105" t="s">
        <v>3781</v>
      </c>
      <c r="D1450" s="111" t="s">
        <v>2998</v>
      </c>
      <c r="E1450" s="105" t="s">
        <v>2999</v>
      </c>
      <c r="F1450" s="81"/>
      <c r="G1450" s="81"/>
      <c r="I1450" s="38" t="str">
        <f t="shared" si="132"/>
        <v/>
      </c>
      <c r="K1450" s="38" t="e">
        <f t="shared" si="133"/>
        <v>#NUM!</v>
      </c>
      <c r="L1450" s="38" t="e">
        <f t="shared" si="134"/>
        <v>#NUM!</v>
      </c>
      <c r="N1450" s="38" t="str">
        <f t="shared" si="135"/>
        <v/>
      </c>
      <c r="P1450" s="38" t="e">
        <f t="shared" si="136"/>
        <v>#NUM!</v>
      </c>
      <c r="Q1450" s="38" t="e">
        <f t="shared" si="137"/>
        <v>#NUM!</v>
      </c>
    </row>
    <row r="1451" spans="1:17" ht="17.399999999999999" x14ac:dyDescent="0.2">
      <c r="A1451" s="81" t="s">
        <v>2476</v>
      </c>
      <c r="B1451" s="105" t="s">
        <v>337</v>
      </c>
      <c r="C1451" s="105" t="s">
        <v>3781</v>
      </c>
      <c r="D1451" s="111" t="s">
        <v>3001</v>
      </c>
      <c r="E1451" s="105" t="s">
        <v>3002</v>
      </c>
      <c r="F1451" s="81"/>
      <c r="G1451" s="81"/>
      <c r="I1451" s="38" t="str">
        <f t="shared" si="132"/>
        <v/>
      </c>
      <c r="K1451" s="38" t="e">
        <f t="shared" si="133"/>
        <v>#NUM!</v>
      </c>
      <c r="L1451" s="38" t="e">
        <f t="shared" si="134"/>
        <v>#NUM!</v>
      </c>
      <c r="N1451" s="38" t="str">
        <f t="shared" si="135"/>
        <v/>
      </c>
      <c r="P1451" s="38" t="e">
        <f t="shared" si="136"/>
        <v>#NUM!</v>
      </c>
      <c r="Q1451" s="38" t="e">
        <f t="shared" si="137"/>
        <v>#NUM!</v>
      </c>
    </row>
    <row r="1452" spans="1:17" ht="17.399999999999999" x14ac:dyDescent="0.2">
      <c r="A1452" s="81" t="s">
        <v>2476</v>
      </c>
      <c r="B1452" s="105" t="s">
        <v>337</v>
      </c>
      <c r="C1452" s="105" t="s">
        <v>3781</v>
      </c>
      <c r="D1452" s="111" t="s">
        <v>3007</v>
      </c>
      <c r="E1452" s="105" t="s">
        <v>3008</v>
      </c>
      <c r="F1452" s="81"/>
      <c r="G1452" s="81"/>
      <c r="I1452" s="38" t="str">
        <f t="shared" si="132"/>
        <v/>
      </c>
      <c r="K1452" s="38" t="e">
        <f t="shared" si="133"/>
        <v>#NUM!</v>
      </c>
      <c r="L1452" s="38" t="e">
        <f t="shared" si="134"/>
        <v>#NUM!</v>
      </c>
      <c r="N1452" s="38" t="str">
        <f t="shared" si="135"/>
        <v/>
      </c>
      <c r="P1452" s="38" t="e">
        <f t="shared" si="136"/>
        <v>#NUM!</v>
      </c>
      <c r="Q1452" s="38" t="e">
        <f t="shared" si="137"/>
        <v>#NUM!</v>
      </c>
    </row>
    <row r="1453" spans="1:17" ht="17.399999999999999" x14ac:dyDescent="0.2">
      <c r="A1453" s="81" t="s">
        <v>2476</v>
      </c>
      <c r="B1453" s="105" t="s">
        <v>337</v>
      </c>
      <c r="C1453" s="105" t="s">
        <v>3781</v>
      </c>
      <c r="D1453" s="111" t="s">
        <v>3405</v>
      </c>
      <c r="E1453" s="105" t="s">
        <v>3510</v>
      </c>
      <c r="F1453" s="81"/>
      <c r="G1453" s="81"/>
      <c r="I1453" s="38" t="str">
        <f t="shared" si="132"/>
        <v/>
      </c>
      <c r="K1453" s="38" t="e">
        <f t="shared" si="133"/>
        <v>#NUM!</v>
      </c>
      <c r="L1453" s="38" t="e">
        <f t="shared" si="134"/>
        <v>#NUM!</v>
      </c>
      <c r="N1453" s="38" t="str">
        <f t="shared" si="135"/>
        <v/>
      </c>
      <c r="P1453" s="38" t="e">
        <f t="shared" si="136"/>
        <v>#NUM!</v>
      </c>
      <c r="Q1453" s="38" t="e">
        <f t="shared" si="137"/>
        <v>#NUM!</v>
      </c>
    </row>
    <row r="1454" spans="1:17" ht="17.399999999999999" x14ac:dyDescent="0.2">
      <c r="A1454" s="81" t="s">
        <v>2476</v>
      </c>
      <c r="B1454" s="105" t="s">
        <v>337</v>
      </c>
      <c r="C1454" s="105" t="s">
        <v>3781</v>
      </c>
      <c r="D1454" s="111" t="s">
        <v>3407</v>
      </c>
      <c r="E1454" s="105" t="s">
        <v>3511</v>
      </c>
      <c r="F1454" s="81"/>
      <c r="G1454" s="81"/>
      <c r="I1454" s="38" t="str">
        <f t="shared" si="132"/>
        <v/>
      </c>
      <c r="K1454" s="38" t="e">
        <f t="shared" si="133"/>
        <v>#NUM!</v>
      </c>
      <c r="L1454" s="38" t="e">
        <f t="shared" si="134"/>
        <v>#NUM!</v>
      </c>
      <c r="N1454" s="38" t="str">
        <f t="shared" si="135"/>
        <v/>
      </c>
      <c r="P1454" s="38" t="e">
        <f t="shared" si="136"/>
        <v>#NUM!</v>
      </c>
      <c r="Q1454" s="38" t="e">
        <f t="shared" si="137"/>
        <v>#NUM!</v>
      </c>
    </row>
    <row r="1455" spans="1:17" ht="17.399999999999999" x14ac:dyDescent="0.2">
      <c r="A1455" s="81" t="s">
        <v>2476</v>
      </c>
      <c r="B1455" s="105" t="s">
        <v>337</v>
      </c>
      <c r="C1455" s="105" t="s">
        <v>3781</v>
      </c>
      <c r="D1455" s="111" t="s">
        <v>3406</v>
      </c>
      <c r="E1455" s="105" t="s">
        <v>3512</v>
      </c>
      <c r="F1455" s="81"/>
      <c r="G1455" s="81"/>
      <c r="I1455" s="38" t="str">
        <f t="shared" si="132"/>
        <v/>
      </c>
      <c r="K1455" s="38" t="e">
        <f t="shared" si="133"/>
        <v>#NUM!</v>
      </c>
      <c r="L1455" s="38" t="e">
        <f t="shared" si="134"/>
        <v>#NUM!</v>
      </c>
      <c r="N1455" s="38" t="str">
        <f t="shared" si="135"/>
        <v/>
      </c>
      <c r="P1455" s="38" t="e">
        <f t="shared" si="136"/>
        <v>#NUM!</v>
      </c>
      <c r="Q1455" s="38" t="e">
        <f t="shared" si="137"/>
        <v>#NUM!</v>
      </c>
    </row>
    <row r="1456" spans="1:17" ht="17.399999999999999" x14ac:dyDescent="0.2">
      <c r="A1456" s="81" t="s">
        <v>2476</v>
      </c>
      <c r="B1456" s="105" t="s">
        <v>337</v>
      </c>
      <c r="C1456" s="105" t="s">
        <v>3781</v>
      </c>
      <c r="D1456" s="111" t="s">
        <v>3411</v>
      </c>
      <c r="E1456" s="105" t="s">
        <v>3513</v>
      </c>
      <c r="F1456" s="81"/>
      <c r="G1456" s="81"/>
      <c r="I1456" s="38" t="str">
        <f t="shared" si="132"/>
        <v/>
      </c>
      <c r="K1456" s="38" t="e">
        <f t="shared" si="133"/>
        <v>#NUM!</v>
      </c>
      <c r="L1456" s="38" t="e">
        <f t="shared" si="134"/>
        <v>#NUM!</v>
      </c>
      <c r="N1456" s="38" t="str">
        <f t="shared" si="135"/>
        <v/>
      </c>
      <c r="P1456" s="38" t="e">
        <f t="shared" si="136"/>
        <v>#NUM!</v>
      </c>
      <c r="Q1456" s="38" t="e">
        <f t="shared" si="137"/>
        <v>#NUM!</v>
      </c>
    </row>
    <row r="1457" spans="1:17" ht="17.399999999999999" x14ac:dyDescent="0.2">
      <c r="A1457" s="81" t="s">
        <v>2476</v>
      </c>
      <c r="B1457" s="105" t="s">
        <v>337</v>
      </c>
      <c r="C1457" s="105" t="s">
        <v>3781</v>
      </c>
      <c r="D1457" s="111" t="s">
        <v>3432</v>
      </c>
      <c r="E1457" s="105" t="s">
        <v>3515</v>
      </c>
      <c r="F1457" s="81"/>
      <c r="G1457" s="81"/>
      <c r="I1457" s="38" t="str">
        <f t="shared" si="132"/>
        <v/>
      </c>
      <c r="K1457" s="38" t="e">
        <f t="shared" si="133"/>
        <v>#NUM!</v>
      </c>
      <c r="L1457" s="38" t="e">
        <f t="shared" si="134"/>
        <v>#NUM!</v>
      </c>
      <c r="N1457" s="38" t="str">
        <f t="shared" si="135"/>
        <v/>
      </c>
      <c r="P1457" s="38" t="e">
        <f t="shared" si="136"/>
        <v>#NUM!</v>
      </c>
      <c r="Q1457" s="38" t="e">
        <f t="shared" si="137"/>
        <v>#NUM!</v>
      </c>
    </row>
    <row r="1458" spans="1:17" ht="17.399999999999999" x14ac:dyDescent="0.2">
      <c r="A1458" s="81" t="s">
        <v>2476</v>
      </c>
      <c r="B1458" s="105" t="s">
        <v>337</v>
      </c>
      <c r="C1458" s="105" t="s">
        <v>3781</v>
      </c>
      <c r="D1458" s="111" t="s">
        <v>3408</v>
      </c>
      <c r="E1458" s="105" t="s">
        <v>3516</v>
      </c>
      <c r="F1458" s="81"/>
      <c r="G1458" s="81"/>
      <c r="I1458" s="38" t="str">
        <f t="shared" si="132"/>
        <v/>
      </c>
      <c r="K1458" s="38" t="e">
        <f t="shared" si="133"/>
        <v>#NUM!</v>
      </c>
      <c r="L1458" s="38" t="e">
        <f t="shared" si="134"/>
        <v>#NUM!</v>
      </c>
      <c r="N1458" s="38" t="str">
        <f t="shared" si="135"/>
        <v/>
      </c>
      <c r="P1458" s="38" t="e">
        <f t="shared" si="136"/>
        <v>#NUM!</v>
      </c>
      <c r="Q1458" s="38" t="e">
        <f t="shared" si="137"/>
        <v>#NUM!</v>
      </c>
    </row>
    <row r="1459" spans="1:17" ht="17.399999999999999" x14ac:dyDescent="0.2">
      <c r="A1459" s="81" t="s">
        <v>2476</v>
      </c>
      <c r="B1459" s="105" t="s">
        <v>337</v>
      </c>
      <c r="C1459" s="105" t="s">
        <v>3781</v>
      </c>
      <c r="D1459" s="111" t="s">
        <v>3412</v>
      </c>
      <c r="E1459" s="105" t="s">
        <v>3517</v>
      </c>
      <c r="F1459" s="81"/>
      <c r="G1459" s="81"/>
      <c r="I1459" s="38" t="str">
        <f t="shared" si="132"/>
        <v/>
      </c>
      <c r="K1459" s="38" t="e">
        <f t="shared" si="133"/>
        <v>#NUM!</v>
      </c>
      <c r="L1459" s="38" t="e">
        <f t="shared" si="134"/>
        <v>#NUM!</v>
      </c>
      <c r="N1459" s="38" t="str">
        <f t="shared" si="135"/>
        <v/>
      </c>
      <c r="P1459" s="38" t="e">
        <f t="shared" si="136"/>
        <v>#NUM!</v>
      </c>
      <c r="Q1459" s="38" t="e">
        <f t="shared" si="137"/>
        <v>#NUM!</v>
      </c>
    </row>
    <row r="1460" spans="1:17" ht="17.399999999999999" x14ac:dyDescent="0.2">
      <c r="A1460" s="81" t="s">
        <v>2476</v>
      </c>
      <c r="B1460" s="105" t="s">
        <v>337</v>
      </c>
      <c r="C1460" s="105" t="s">
        <v>3781</v>
      </c>
      <c r="D1460" s="111" t="s">
        <v>3409</v>
      </c>
      <c r="E1460" s="105" t="s">
        <v>3518</v>
      </c>
      <c r="F1460" s="81"/>
      <c r="G1460" s="81"/>
      <c r="I1460" s="38" t="str">
        <f t="shared" si="132"/>
        <v/>
      </c>
      <c r="K1460" s="38" t="e">
        <f t="shared" si="133"/>
        <v>#NUM!</v>
      </c>
      <c r="L1460" s="38" t="e">
        <f t="shared" si="134"/>
        <v>#NUM!</v>
      </c>
      <c r="N1460" s="38" t="str">
        <f t="shared" si="135"/>
        <v/>
      </c>
      <c r="P1460" s="38" t="e">
        <f t="shared" si="136"/>
        <v>#NUM!</v>
      </c>
      <c r="Q1460" s="38" t="e">
        <f t="shared" si="137"/>
        <v>#NUM!</v>
      </c>
    </row>
    <row r="1461" spans="1:17" ht="17.399999999999999" x14ac:dyDescent="0.2">
      <c r="A1461" s="81" t="s">
        <v>2476</v>
      </c>
      <c r="B1461" s="105" t="s">
        <v>337</v>
      </c>
      <c r="C1461" s="105" t="s">
        <v>3781</v>
      </c>
      <c r="D1461" s="111" t="s">
        <v>3410</v>
      </c>
      <c r="E1461" s="105" t="s">
        <v>3519</v>
      </c>
      <c r="F1461" s="81"/>
      <c r="G1461" s="81"/>
      <c r="I1461" s="38" t="str">
        <f t="shared" si="132"/>
        <v/>
      </c>
      <c r="K1461" s="38" t="e">
        <f t="shared" si="133"/>
        <v>#NUM!</v>
      </c>
      <c r="L1461" s="38" t="e">
        <f t="shared" si="134"/>
        <v>#NUM!</v>
      </c>
      <c r="N1461" s="38" t="str">
        <f t="shared" si="135"/>
        <v/>
      </c>
      <c r="P1461" s="38" t="e">
        <f t="shared" si="136"/>
        <v>#NUM!</v>
      </c>
      <c r="Q1461" s="38" t="e">
        <f t="shared" si="137"/>
        <v>#NUM!</v>
      </c>
    </row>
    <row r="1462" spans="1:17" ht="17.399999999999999" x14ac:dyDescent="0.2">
      <c r="A1462" s="81" t="s">
        <v>2476</v>
      </c>
      <c r="B1462" s="105" t="s">
        <v>337</v>
      </c>
      <c r="C1462" s="105" t="s">
        <v>3781</v>
      </c>
      <c r="D1462" s="111" t="s">
        <v>3819</v>
      </c>
      <c r="E1462" s="105" t="s">
        <v>3820</v>
      </c>
      <c r="F1462" s="81"/>
      <c r="G1462" s="81"/>
      <c r="I1462" s="38" t="str">
        <f t="shared" si="132"/>
        <v/>
      </c>
      <c r="K1462" s="38" t="e">
        <f t="shared" si="133"/>
        <v>#NUM!</v>
      </c>
      <c r="L1462" s="38" t="e">
        <f t="shared" si="134"/>
        <v>#NUM!</v>
      </c>
      <c r="N1462" s="38" t="str">
        <f t="shared" si="135"/>
        <v/>
      </c>
      <c r="P1462" s="38" t="e">
        <f t="shared" si="136"/>
        <v>#NUM!</v>
      </c>
      <c r="Q1462" s="38" t="e">
        <f t="shared" si="137"/>
        <v>#NUM!</v>
      </c>
    </row>
    <row r="1463" spans="1:17" ht="17.399999999999999" x14ac:dyDescent="0.2">
      <c r="A1463" s="81" t="s">
        <v>2476</v>
      </c>
      <c r="B1463" s="105" t="s">
        <v>337</v>
      </c>
      <c r="C1463" s="105" t="s">
        <v>3781</v>
      </c>
      <c r="D1463" s="111" t="s">
        <v>3842</v>
      </c>
      <c r="E1463" s="105" t="s">
        <v>3843</v>
      </c>
      <c r="F1463" s="81"/>
      <c r="G1463" s="81"/>
      <c r="I1463" s="38" t="str">
        <f t="shared" si="132"/>
        <v/>
      </c>
      <c r="K1463" s="38" t="e">
        <f t="shared" si="133"/>
        <v>#NUM!</v>
      </c>
      <c r="L1463" s="38" t="e">
        <f t="shared" si="134"/>
        <v>#NUM!</v>
      </c>
      <c r="N1463" s="38" t="str">
        <f t="shared" si="135"/>
        <v/>
      </c>
      <c r="P1463" s="38" t="e">
        <f t="shared" si="136"/>
        <v>#NUM!</v>
      </c>
      <c r="Q1463" s="38" t="e">
        <f t="shared" si="137"/>
        <v>#NUM!</v>
      </c>
    </row>
    <row r="1464" spans="1:17" ht="17.399999999999999" x14ac:dyDescent="0.2">
      <c r="A1464" s="81" t="s">
        <v>2476</v>
      </c>
      <c r="B1464" s="105" t="s">
        <v>337</v>
      </c>
      <c r="C1464" s="105" t="s">
        <v>3781</v>
      </c>
      <c r="D1464" s="111" t="s">
        <v>5747</v>
      </c>
      <c r="E1464" s="105" t="s">
        <v>5748</v>
      </c>
      <c r="F1464" s="81"/>
      <c r="G1464" s="81"/>
      <c r="I1464" s="38" t="str">
        <f t="shared" si="132"/>
        <v/>
      </c>
      <c r="K1464" s="38" t="e">
        <f t="shared" si="133"/>
        <v>#NUM!</v>
      </c>
      <c r="L1464" s="38" t="e">
        <f t="shared" si="134"/>
        <v>#NUM!</v>
      </c>
      <c r="N1464" s="38" t="str">
        <f t="shared" si="135"/>
        <v/>
      </c>
      <c r="P1464" s="38" t="e">
        <f t="shared" si="136"/>
        <v>#NUM!</v>
      </c>
      <c r="Q1464" s="38" t="e">
        <f t="shared" si="137"/>
        <v>#NUM!</v>
      </c>
    </row>
    <row r="1465" spans="1:17" ht="17.399999999999999" x14ac:dyDescent="0.2">
      <c r="A1465" s="81" t="s">
        <v>2476</v>
      </c>
      <c r="B1465" s="105" t="s">
        <v>337</v>
      </c>
      <c r="C1465" s="105" t="s">
        <v>3781</v>
      </c>
      <c r="D1465" s="111" t="s">
        <v>5944</v>
      </c>
      <c r="E1465" s="105" t="s">
        <v>5945</v>
      </c>
      <c r="F1465" s="81"/>
      <c r="G1465" s="81"/>
      <c r="I1465" s="38" t="str">
        <f t="shared" si="132"/>
        <v/>
      </c>
      <c r="K1465" s="38" t="e">
        <f t="shared" si="133"/>
        <v>#NUM!</v>
      </c>
      <c r="L1465" s="38" t="e">
        <f t="shared" si="134"/>
        <v>#NUM!</v>
      </c>
      <c r="N1465" s="38" t="str">
        <f t="shared" si="135"/>
        <v/>
      </c>
      <c r="P1465" s="38" t="e">
        <f t="shared" si="136"/>
        <v>#NUM!</v>
      </c>
      <c r="Q1465" s="38" t="e">
        <f t="shared" si="137"/>
        <v>#NUM!</v>
      </c>
    </row>
    <row r="1466" spans="1:17" ht="17.399999999999999" x14ac:dyDescent="0.2">
      <c r="A1466" s="81" t="s">
        <v>2476</v>
      </c>
      <c r="B1466" s="105" t="s">
        <v>337</v>
      </c>
      <c r="C1466" s="105" t="s">
        <v>3803</v>
      </c>
      <c r="D1466" s="111" t="s">
        <v>3413</v>
      </c>
      <c r="E1466" s="105" t="s">
        <v>3520</v>
      </c>
      <c r="F1466" s="81"/>
      <c r="G1466" s="81"/>
      <c r="I1466" s="38" t="str">
        <f t="shared" si="132"/>
        <v/>
      </c>
      <c r="K1466" s="38" t="e">
        <f t="shared" si="133"/>
        <v>#NUM!</v>
      </c>
      <c r="L1466" s="38" t="e">
        <f t="shared" si="134"/>
        <v>#NUM!</v>
      </c>
      <c r="N1466" s="38" t="str">
        <f t="shared" si="135"/>
        <v/>
      </c>
      <c r="P1466" s="38" t="e">
        <f t="shared" si="136"/>
        <v>#NUM!</v>
      </c>
      <c r="Q1466" s="38" t="e">
        <f t="shared" si="137"/>
        <v>#NUM!</v>
      </c>
    </row>
    <row r="1467" spans="1:17" ht="17.399999999999999" x14ac:dyDescent="0.2">
      <c r="A1467" s="81" t="s">
        <v>2476</v>
      </c>
      <c r="B1467" s="105" t="s">
        <v>337</v>
      </c>
      <c r="C1467" s="105" t="s">
        <v>3803</v>
      </c>
      <c r="D1467" s="111" t="s">
        <v>3415</v>
      </c>
      <c r="E1467" s="105" t="s">
        <v>3521</v>
      </c>
      <c r="F1467" s="81"/>
      <c r="G1467" s="81"/>
      <c r="I1467" s="38" t="str">
        <f t="shared" si="132"/>
        <v/>
      </c>
      <c r="K1467" s="38" t="e">
        <f t="shared" si="133"/>
        <v>#NUM!</v>
      </c>
      <c r="L1467" s="38" t="e">
        <f t="shared" si="134"/>
        <v>#NUM!</v>
      </c>
      <c r="N1467" s="38" t="str">
        <f t="shared" si="135"/>
        <v/>
      </c>
      <c r="P1467" s="38" t="e">
        <f t="shared" si="136"/>
        <v>#NUM!</v>
      </c>
      <c r="Q1467" s="38" t="e">
        <f t="shared" si="137"/>
        <v>#NUM!</v>
      </c>
    </row>
    <row r="1468" spans="1:17" ht="17.399999999999999" x14ac:dyDescent="0.2">
      <c r="A1468" s="81" t="s">
        <v>2476</v>
      </c>
      <c r="B1468" s="105" t="s">
        <v>337</v>
      </c>
      <c r="C1468" s="105" t="s">
        <v>3803</v>
      </c>
      <c r="D1468" s="111" t="s">
        <v>3414</v>
      </c>
      <c r="E1468" s="105" t="s">
        <v>3522</v>
      </c>
      <c r="F1468" s="81"/>
      <c r="G1468" s="81"/>
      <c r="I1468" s="38" t="str">
        <f t="shared" si="132"/>
        <v/>
      </c>
      <c r="K1468" s="38" t="e">
        <f t="shared" si="133"/>
        <v>#NUM!</v>
      </c>
      <c r="L1468" s="38" t="e">
        <f t="shared" si="134"/>
        <v>#NUM!</v>
      </c>
      <c r="N1468" s="38" t="str">
        <f t="shared" si="135"/>
        <v/>
      </c>
      <c r="P1468" s="38" t="e">
        <f t="shared" si="136"/>
        <v>#NUM!</v>
      </c>
      <c r="Q1468" s="38" t="e">
        <f t="shared" si="137"/>
        <v>#NUM!</v>
      </c>
    </row>
    <row r="1469" spans="1:17" ht="17.399999999999999" x14ac:dyDescent="0.2">
      <c r="A1469" s="81" t="s">
        <v>2476</v>
      </c>
      <c r="B1469" s="105" t="s">
        <v>337</v>
      </c>
      <c r="C1469" s="105" t="s">
        <v>3803</v>
      </c>
      <c r="D1469" s="111" t="s">
        <v>3423</v>
      </c>
      <c r="E1469" s="105" t="s">
        <v>3523</v>
      </c>
      <c r="F1469" s="81"/>
      <c r="G1469" s="81"/>
      <c r="I1469" s="38" t="str">
        <f t="shared" si="132"/>
        <v/>
      </c>
      <c r="K1469" s="38" t="e">
        <f t="shared" si="133"/>
        <v>#NUM!</v>
      </c>
      <c r="L1469" s="38" t="e">
        <f t="shared" si="134"/>
        <v>#NUM!</v>
      </c>
      <c r="N1469" s="38" t="str">
        <f t="shared" si="135"/>
        <v/>
      </c>
      <c r="P1469" s="38" t="e">
        <f t="shared" si="136"/>
        <v>#NUM!</v>
      </c>
      <c r="Q1469" s="38" t="e">
        <f t="shared" si="137"/>
        <v>#NUM!</v>
      </c>
    </row>
    <row r="1470" spans="1:17" ht="17.399999999999999" x14ac:dyDescent="0.2">
      <c r="A1470" s="81" t="s">
        <v>2476</v>
      </c>
      <c r="B1470" s="105" t="s">
        <v>337</v>
      </c>
      <c r="C1470" s="105" t="s">
        <v>3803</v>
      </c>
      <c r="D1470" s="111" t="s">
        <v>3433</v>
      </c>
      <c r="E1470" s="105" t="s">
        <v>3524</v>
      </c>
      <c r="F1470" s="81"/>
      <c r="G1470" s="81"/>
      <c r="I1470" s="38" t="str">
        <f t="shared" si="132"/>
        <v/>
      </c>
      <c r="K1470" s="38" t="e">
        <f t="shared" si="133"/>
        <v>#NUM!</v>
      </c>
      <c r="L1470" s="38" t="e">
        <f t="shared" si="134"/>
        <v>#NUM!</v>
      </c>
      <c r="N1470" s="38" t="str">
        <f t="shared" si="135"/>
        <v/>
      </c>
      <c r="P1470" s="38" t="e">
        <f t="shared" si="136"/>
        <v>#NUM!</v>
      </c>
      <c r="Q1470" s="38" t="e">
        <f t="shared" si="137"/>
        <v>#NUM!</v>
      </c>
    </row>
    <row r="1471" spans="1:17" ht="17.399999999999999" x14ac:dyDescent="0.2">
      <c r="A1471" s="81" t="s">
        <v>2476</v>
      </c>
      <c r="B1471" s="105" t="s">
        <v>337</v>
      </c>
      <c r="C1471" s="105" t="s">
        <v>3803</v>
      </c>
      <c r="D1471" s="111" t="s">
        <v>3416</v>
      </c>
      <c r="E1471" s="105" t="s">
        <v>3525</v>
      </c>
      <c r="F1471" s="81"/>
      <c r="G1471" s="81"/>
      <c r="I1471" s="38" t="str">
        <f t="shared" si="132"/>
        <v/>
      </c>
      <c r="K1471" s="38" t="e">
        <f t="shared" si="133"/>
        <v>#NUM!</v>
      </c>
      <c r="L1471" s="38" t="e">
        <f t="shared" si="134"/>
        <v>#NUM!</v>
      </c>
      <c r="N1471" s="38" t="str">
        <f t="shared" si="135"/>
        <v/>
      </c>
      <c r="P1471" s="38" t="e">
        <f t="shared" si="136"/>
        <v>#NUM!</v>
      </c>
      <c r="Q1471" s="38" t="e">
        <f t="shared" si="137"/>
        <v>#NUM!</v>
      </c>
    </row>
    <row r="1472" spans="1:17" ht="17.399999999999999" x14ac:dyDescent="0.2">
      <c r="A1472" s="81" t="s">
        <v>2476</v>
      </c>
      <c r="B1472" s="105" t="s">
        <v>337</v>
      </c>
      <c r="C1472" s="105" t="s">
        <v>3803</v>
      </c>
      <c r="D1472" s="111" t="s">
        <v>3424</v>
      </c>
      <c r="E1472" s="105" t="s">
        <v>3526</v>
      </c>
      <c r="F1472" s="81"/>
      <c r="G1472" s="81"/>
      <c r="I1472" s="38" t="str">
        <f t="shared" si="132"/>
        <v/>
      </c>
      <c r="K1472" s="38" t="e">
        <f t="shared" si="133"/>
        <v>#NUM!</v>
      </c>
      <c r="L1472" s="38" t="e">
        <f t="shared" si="134"/>
        <v>#NUM!</v>
      </c>
      <c r="N1472" s="38" t="str">
        <f t="shared" si="135"/>
        <v/>
      </c>
      <c r="P1472" s="38" t="e">
        <f t="shared" si="136"/>
        <v>#NUM!</v>
      </c>
      <c r="Q1472" s="38" t="e">
        <f t="shared" si="137"/>
        <v>#NUM!</v>
      </c>
    </row>
    <row r="1473" spans="1:17" ht="17.399999999999999" x14ac:dyDescent="0.2">
      <c r="A1473" s="81" t="s">
        <v>2476</v>
      </c>
      <c r="B1473" s="105" t="s">
        <v>337</v>
      </c>
      <c r="C1473" s="105" t="s">
        <v>3803</v>
      </c>
      <c r="D1473" s="111" t="s">
        <v>3417</v>
      </c>
      <c r="E1473" s="105" t="s">
        <v>3527</v>
      </c>
      <c r="F1473" s="81"/>
      <c r="G1473" s="81"/>
      <c r="I1473" s="38" t="str">
        <f t="shared" si="132"/>
        <v/>
      </c>
      <c r="K1473" s="38" t="e">
        <f t="shared" si="133"/>
        <v>#NUM!</v>
      </c>
      <c r="L1473" s="38" t="e">
        <f t="shared" si="134"/>
        <v>#NUM!</v>
      </c>
      <c r="N1473" s="38" t="str">
        <f t="shared" si="135"/>
        <v/>
      </c>
      <c r="P1473" s="38" t="e">
        <f t="shared" si="136"/>
        <v>#NUM!</v>
      </c>
      <c r="Q1473" s="38" t="e">
        <f t="shared" si="137"/>
        <v>#NUM!</v>
      </c>
    </row>
    <row r="1474" spans="1:17" ht="17.399999999999999" x14ac:dyDescent="0.2">
      <c r="A1474" s="81" t="s">
        <v>2476</v>
      </c>
      <c r="B1474" s="105" t="s">
        <v>337</v>
      </c>
      <c r="C1474" s="105" t="s">
        <v>3803</v>
      </c>
      <c r="D1474" s="111" t="s">
        <v>3418</v>
      </c>
      <c r="E1474" s="105" t="s">
        <v>3528</v>
      </c>
      <c r="F1474" s="81"/>
      <c r="G1474" s="81"/>
      <c r="I1474" s="38" t="str">
        <f t="shared" si="132"/>
        <v/>
      </c>
      <c r="K1474" s="38" t="e">
        <f t="shared" si="133"/>
        <v>#NUM!</v>
      </c>
      <c r="L1474" s="38" t="e">
        <f t="shared" si="134"/>
        <v>#NUM!</v>
      </c>
      <c r="N1474" s="38" t="str">
        <f t="shared" si="135"/>
        <v/>
      </c>
      <c r="P1474" s="38" t="e">
        <f t="shared" si="136"/>
        <v>#NUM!</v>
      </c>
      <c r="Q1474" s="38" t="e">
        <f t="shared" si="137"/>
        <v>#NUM!</v>
      </c>
    </row>
    <row r="1475" spans="1:17" ht="17.399999999999999" x14ac:dyDescent="0.2">
      <c r="A1475" s="81" t="s">
        <v>2476</v>
      </c>
      <c r="B1475" s="105" t="s">
        <v>337</v>
      </c>
      <c r="C1475" s="105" t="s">
        <v>3803</v>
      </c>
      <c r="D1475" s="111" t="s">
        <v>3419</v>
      </c>
      <c r="E1475" s="105" t="s">
        <v>3529</v>
      </c>
      <c r="F1475" s="81"/>
      <c r="G1475" s="81"/>
      <c r="I1475" s="38" t="str">
        <f t="shared" ref="I1475:I1538" si="138">IF(F1475&lt;&gt;0,ROW(),"")</f>
        <v/>
      </c>
      <c r="K1475" s="38" t="e">
        <f t="shared" ref="K1475:K1538" si="139">IF(ROW()&gt;=MAX($I:$I),"",INDEX(E:E,SMALL($I:$I,ROW(E1474))))</f>
        <v>#NUM!</v>
      </c>
      <c r="L1475" s="38" t="e">
        <f t="shared" ref="L1475:L1538" si="140">IF(ROW()&gt;=MAX($I:$I),"",INDEX(F:F,SMALL($I:$I,ROW(F1474))))</f>
        <v>#NUM!</v>
      </c>
      <c r="N1475" s="38" t="str">
        <f t="shared" ref="N1475:N1538" si="141">IF(G1475&lt;&gt;0,ROW(),"")</f>
        <v/>
      </c>
      <c r="P1475" s="38" t="e">
        <f t="shared" ref="P1475:P1538" si="142">IF(ROW()&gt;=MAX($N:$N),"",INDEX(E:E,SMALL($N:$N,ROW(E1474))))</f>
        <v>#NUM!</v>
      </c>
      <c r="Q1475" s="38" t="e">
        <f t="shared" ref="Q1475:Q1538" si="143">IF(ROW()&gt;=MAX($N:$N),"",INDEX(G:G,SMALL($N:$N,ROW(G1474))))</f>
        <v>#NUM!</v>
      </c>
    </row>
    <row r="1476" spans="1:17" ht="17.399999999999999" x14ac:dyDescent="0.2">
      <c r="A1476" s="81" t="s">
        <v>2476</v>
      </c>
      <c r="B1476" s="105" t="s">
        <v>337</v>
      </c>
      <c r="C1476" s="105" t="s">
        <v>3803</v>
      </c>
      <c r="D1476" s="111" t="s">
        <v>3421</v>
      </c>
      <c r="E1476" s="105" t="s">
        <v>3530</v>
      </c>
      <c r="F1476" s="81"/>
      <c r="G1476" s="81"/>
      <c r="I1476" s="38" t="str">
        <f t="shared" si="138"/>
        <v/>
      </c>
      <c r="K1476" s="38" t="e">
        <f t="shared" si="139"/>
        <v>#NUM!</v>
      </c>
      <c r="L1476" s="38" t="e">
        <f t="shared" si="140"/>
        <v>#NUM!</v>
      </c>
      <c r="N1476" s="38" t="str">
        <f t="shared" si="141"/>
        <v/>
      </c>
      <c r="P1476" s="38" t="e">
        <f t="shared" si="142"/>
        <v>#NUM!</v>
      </c>
      <c r="Q1476" s="38" t="e">
        <f t="shared" si="143"/>
        <v>#NUM!</v>
      </c>
    </row>
    <row r="1477" spans="1:17" ht="17.399999999999999" x14ac:dyDescent="0.2">
      <c r="A1477" s="81" t="s">
        <v>2476</v>
      </c>
      <c r="B1477" s="105" t="s">
        <v>337</v>
      </c>
      <c r="C1477" s="105" t="s">
        <v>3803</v>
      </c>
      <c r="D1477" s="111" t="s">
        <v>3420</v>
      </c>
      <c r="E1477" s="105" t="s">
        <v>3531</v>
      </c>
      <c r="F1477" s="81"/>
      <c r="G1477" s="81"/>
      <c r="I1477" s="38" t="str">
        <f t="shared" si="138"/>
        <v/>
      </c>
      <c r="K1477" s="38" t="e">
        <f t="shared" si="139"/>
        <v>#NUM!</v>
      </c>
      <c r="L1477" s="38" t="e">
        <f t="shared" si="140"/>
        <v>#NUM!</v>
      </c>
      <c r="N1477" s="38" t="str">
        <f t="shared" si="141"/>
        <v/>
      </c>
      <c r="P1477" s="38" t="e">
        <f t="shared" si="142"/>
        <v>#NUM!</v>
      </c>
      <c r="Q1477" s="38" t="e">
        <f t="shared" si="143"/>
        <v>#NUM!</v>
      </c>
    </row>
    <row r="1478" spans="1:17" ht="17.399999999999999" x14ac:dyDescent="0.2">
      <c r="A1478" s="81" t="s">
        <v>2476</v>
      </c>
      <c r="B1478" s="105" t="s">
        <v>337</v>
      </c>
      <c r="C1478" s="105" t="s">
        <v>3803</v>
      </c>
      <c r="D1478" s="111" t="s">
        <v>3422</v>
      </c>
      <c r="E1478" s="105" t="s">
        <v>3532</v>
      </c>
      <c r="F1478" s="81"/>
      <c r="G1478" s="81"/>
      <c r="I1478" s="38" t="str">
        <f t="shared" si="138"/>
        <v/>
      </c>
      <c r="K1478" s="38" t="e">
        <f t="shared" si="139"/>
        <v>#NUM!</v>
      </c>
      <c r="L1478" s="38" t="e">
        <f t="shared" si="140"/>
        <v>#NUM!</v>
      </c>
      <c r="N1478" s="38" t="str">
        <f t="shared" si="141"/>
        <v/>
      </c>
      <c r="P1478" s="38" t="e">
        <f t="shared" si="142"/>
        <v>#NUM!</v>
      </c>
      <c r="Q1478" s="38" t="e">
        <f t="shared" si="143"/>
        <v>#NUM!</v>
      </c>
    </row>
    <row r="1479" spans="1:17" ht="17.399999999999999" x14ac:dyDescent="0.2">
      <c r="A1479" s="81" t="s">
        <v>2476</v>
      </c>
      <c r="B1479" s="105" t="s">
        <v>337</v>
      </c>
      <c r="C1479" s="105" t="s">
        <v>3803</v>
      </c>
      <c r="D1479" s="111" t="s">
        <v>3566</v>
      </c>
      <c r="E1479" s="105" t="s">
        <v>3567</v>
      </c>
      <c r="F1479" s="81"/>
      <c r="G1479" s="81"/>
      <c r="I1479" s="38" t="str">
        <f t="shared" si="138"/>
        <v/>
      </c>
      <c r="K1479" s="38" t="e">
        <f t="shared" si="139"/>
        <v>#NUM!</v>
      </c>
      <c r="L1479" s="38" t="e">
        <f t="shared" si="140"/>
        <v>#NUM!</v>
      </c>
      <c r="N1479" s="38" t="str">
        <f t="shared" si="141"/>
        <v/>
      </c>
      <c r="P1479" s="38" t="e">
        <f t="shared" si="142"/>
        <v>#NUM!</v>
      </c>
      <c r="Q1479" s="38" t="e">
        <f t="shared" si="143"/>
        <v>#NUM!</v>
      </c>
    </row>
    <row r="1480" spans="1:17" ht="17.399999999999999" x14ac:dyDescent="0.2">
      <c r="A1480" s="81" t="s">
        <v>2476</v>
      </c>
      <c r="B1480" s="105" t="s">
        <v>337</v>
      </c>
      <c r="C1480" s="105" t="s">
        <v>3803</v>
      </c>
      <c r="D1480" s="111" t="s">
        <v>3568</v>
      </c>
      <c r="E1480" s="105" t="s">
        <v>3569</v>
      </c>
      <c r="F1480" s="81"/>
      <c r="G1480" s="81"/>
      <c r="I1480" s="38" t="str">
        <f t="shared" si="138"/>
        <v/>
      </c>
      <c r="K1480" s="38" t="e">
        <f t="shared" si="139"/>
        <v>#NUM!</v>
      </c>
      <c r="L1480" s="38" t="e">
        <f t="shared" si="140"/>
        <v>#NUM!</v>
      </c>
      <c r="N1480" s="38" t="str">
        <f t="shared" si="141"/>
        <v/>
      </c>
      <c r="P1480" s="38" t="e">
        <f t="shared" si="142"/>
        <v>#NUM!</v>
      </c>
      <c r="Q1480" s="38" t="e">
        <f t="shared" si="143"/>
        <v>#NUM!</v>
      </c>
    </row>
    <row r="1481" spans="1:17" ht="17.399999999999999" x14ac:dyDescent="0.2">
      <c r="A1481" s="81" t="s">
        <v>2476</v>
      </c>
      <c r="B1481" s="105" t="s">
        <v>337</v>
      </c>
      <c r="C1481" s="105" t="s">
        <v>3803</v>
      </c>
      <c r="D1481" s="111" t="s">
        <v>3844</v>
      </c>
      <c r="E1481" s="105" t="s">
        <v>3845</v>
      </c>
      <c r="F1481" s="81"/>
      <c r="G1481" s="81"/>
      <c r="I1481" s="38" t="str">
        <f t="shared" si="138"/>
        <v/>
      </c>
      <c r="K1481" s="38" t="e">
        <f t="shared" si="139"/>
        <v>#NUM!</v>
      </c>
      <c r="L1481" s="38" t="e">
        <f t="shared" si="140"/>
        <v>#NUM!</v>
      </c>
      <c r="N1481" s="38" t="str">
        <f t="shared" si="141"/>
        <v/>
      </c>
      <c r="P1481" s="38" t="e">
        <f t="shared" si="142"/>
        <v>#NUM!</v>
      </c>
      <c r="Q1481" s="38" t="e">
        <f t="shared" si="143"/>
        <v>#NUM!</v>
      </c>
    </row>
    <row r="1482" spans="1:17" ht="17.399999999999999" x14ac:dyDescent="0.2">
      <c r="A1482" s="81" t="s">
        <v>2476</v>
      </c>
      <c r="B1482" s="105" t="s">
        <v>337</v>
      </c>
      <c r="C1482" s="105" t="s">
        <v>3803</v>
      </c>
      <c r="D1482" s="111" t="s">
        <v>6123</v>
      </c>
      <c r="E1482" s="105" t="s">
        <v>6124</v>
      </c>
      <c r="F1482" s="81"/>
      <c r="G1482" s="81"/>
      <c r="I1482" s="38" t="str">
        <f t="shared" si="138"/>
        <v/>
      </c>
      <c r="K1482" s="38" t="e">
        <f t="shared" si="139"/>
        <v>#NUM!</v>
      </c>
      <c r="L1482" s="38" t="e">
        <f t="shared" si="140"/>
        <v>#NUM!</v>
      </c>
      <c r="N1482" s="38" t="str">
        <f t="shared" si="141"/>
        <v/>
      </c>
      <c r="P1482" s="38" t="e">
        <f t="shared" si="142"/>
        <v>#NUM!</v>
      </c>
      <c r="Q1482" s="38" t="e">
        <f t="shared" si="143"/>
        <v>#NUM!</v>
      </c>
    </row>
    <row r="1483" spans="1:17" ht="17.399999999999999" x14ac:dyDescent="0.2">
      <c r="A1483" s="81" t="s">
        <v>2476</v>
      </c>
      <c r="B1483" s="105" t="s">
        <v>337</v>
      </c>
      <c r="C1483" s="105" t="s">
        <v>3768</v>
      </c>
      <c r="D1483" s="111" t="s">
        <v>2987</v>
      </c>
      <c r="E1483" s="105" t="s">
        <v>5741</v>
      </c>
      <c r="F1483" s="81"/>
      <c r="G1483" s="81"/>
      <c r="I1483" s="38" t="str">
        <f t="shared" si="138"/>
        <v/>
      </c>
      <c r="K1483" s="38" t="e">
        <f t="shared" si="139"/>
        <v>#NUM!</v>
      </c>
      <c r="L1483" s="38" t="e">
        <f t="shared" si="140"/>
        <v>#NUM!</v>
      </c>
      <c r="N1483" s="38" t="str">
        <f t="shared" si="141"/>
        <v/>
      </c>
      <c r="P1483" s="38" t="e">
        <f t="shared" si="142"/>
        <v>#NUM!</v>
      </c>
      <c r="Q1483" s="38" t="e">
        <f t="shared" si="143"/>
        <v>#NUM!</v>
      </c>
    </row>
    <row r="1484" spans="1:17" ht="17.399999999999999" x14ac:dyDescent="0.2">
      <c r="A1484" s="81" t="s">
        <v>2476</v>
      </c>
      <c r="B1484" s="105" t="s">
        <v>337</v>
      </c>
      <c r="C1484" s="105" t="s">
        <v>3768</v>
      </c>
      <c r="D1484" s="111" t="s">
        <v>3003</v>
      </c>
      <c r="E1484" s="105" t="s">
        <v>5744</v>
      </c>
      <c r="F1484" s="81"/>
      <c r="G1484" s="81"/>
      <c r="I1484" s="38" t="str">
        <f t="shared" si="138"/>
        <v/>
      </c>
      <c r="K1484" s="38" t="e">
        <f t="shared" si="139"/>
        <v>#NUM!</v>
      </c>
      <c r="L1484" s="38" t="e">
        <f t="shared" si="140"/>
        <v>#NUM!</v>
      </c>
      <c r="N1484" s="38" t="str">
        <f t="shared" si="141"/>
        <v/>
      </c>
      <c r="P1484" s="38" t="e">
        <f t="shared" si="142"/>
        <v>#NUM!</v>
      </c>
      <c r="Q1484" s="38" t="e">
        <f t="shared" si="143"/>
        <v>#NUM!</v>
      </c>
    </row>
    <row r="1485" spans="1:17" ht="17.399999999999999" x14ac:dyDescent="0.2">
      <c r="A1485" s="81" t="s">
        <v>2476</v>
      </c>
      <c r="B1485" s="105" t="s">
        <v>337</v>
      </c>
      <c r="C1485" s="105" t="s">
        <v>3768</v>
      </c>
      <c r="D1485" s="111" t="s">
        <v>3009</v>
      </c>
      <c r="E1485" s="105" t="s">
        <v>5746</v>
      </c>
      <c r="F1485" s="81"/>
      <c r="G1485" s="81"/>
      <c r="I1485" s="38" t="str">
        <f t="shared" si="138"/>
        <v/>
      </c>
      <c r="K1485" s="38" t="e">
        <f t="shared" si="139"/>
        <v>#NUM!</v>
      </c>
      <c r="L1485" s="38" t="e">
        <f t="shared" si="140"/>
        <v>#NUM!</v>
      </c>
      <c r="N1485" s="38" t="str">
        <f t="shared" si="141"/>
        <v/>
      </c>
      <c r="P1485" s="38" t="e">
        <f t="shared" si="142"/>
        <v>#NUM!</v>
      </c>
      <c r="Q1485" s="38" t="e">
        <f t="shared" si="143"/>
        <v>#NUM!</v>
      </c>
    </row>
    <row r="1486" spans="1:17" ht="17.399999999999999" x14ac:dyDescent="0.2">
      <c r="A1486" s="81" t="s">
        <v>2476</v>
      </c>
      <c r="B1486" s="105" t="s">
        <v>337</v>
      </c>
      <c r="C1486" s="105" t="s">
        <v>3768</v>
      </c>
      <c r="D1486" s="111" t="s">
        <v>3425</v>
      </c>
      <c r="E1486" s="105" t="s">
        <v>3533</v>
      </c>
      <c r="F1486" s="81"/>
      <c r="G1486" s="81"/>
      <c r="I1486" s="38" t="str">
        <f t="shared" si="138"/>
        <v/>
      </c>
      <c r="K1486" s="38" t="e">
        <f t="shared" si="139"/>
        <v>#NUM!</v>
      </c>
      <c r="L1486" s="38" t="e">
        <f t="shared" si="140"/>
        <v>#NUM!</v>
      </c>
      <c r="N1486" s="38" t="str">
        <f t="shared" si="141"/>
        <v/>
      </c>
      <c r="P1486" s="38" t="e">
        <f t="shared" si="142"/>
        <v>#NUM!</v>
      </c>
      <c r="Q1486" s="38" t="e">
        <f t="shared" si="143"/>
        <v>#NUM!</v>
      </c>
    </row>
    <row r="1487" spans="1:17" ht="17.399999999999999" x14ac:dyDescent="0.2">
      <c r="A1487" s="81" t="s">
        <v>2476</v>
      </c>
      <c r="B1487" s="105" t="s">
        <v>337</v>
      </c>
      <c r="C1487" s="105" t="s">
        <v>3768</v>
      </c>
      <c r="D1487" s="111" t="s">
        <v>3435</v>
      </c>
      <c r="E1487" s="105" t="s">
        <v>3534</v>
      </c>
      <c r="F1487" s="81"/>
      <c r="G1487" s="81"/>
      <c r="I1487" s="38" t="str">
        <f t="shared" si="138"/>
        <v/>
      </c>
      <c r="K1487" s="38" t="e">
        <f t="shared" si="139"/>
        <v>#NUM!</v>
      </c>
      <c r="L1487" s="38" t="e">
        <f t="shared" si="140"/>
        <v>#NUM!</v>
      </c>
      <c r="N1487" s="38" t="str">
        <f t="shared" si="141"/>
        <v/>
      </c>
      <c r="P1487" s="38" t="e">
        <f t="shared" si="142"/>
        <v>#NUM!</v>
      </c>
      <c r="Q1487" s="38" t="e">
        <f t="shared" si="143"/>
        <v>#NUM!</v>
      </c>
    </row>
    <row r="1488" spans="1:17" ht="17.399999999999999" x14ac:dyDescent="0.2">
      <c r="A1488" s="81" t="s">
        <v>2476</v>
      </c>
      <c r="B1488" s="105" t="s">
        <v>337</v>
      </c>
      <c r="C1488" s="105" t="s">
        <v>3768</v>
      </c>
      <c r="D1488" s="111" t="s">
        <v>3436</v>
      </c>
      <c r="E1488" s="105" t="s">
        <v>3535</v>
      </c>
      <c r="F1488" s="81"/>
      <c r="G1488" s="81"/>
      <c r="I1488" s="38" t="str">
        <f t="shared" si="138"/>
        <v/>
      </c>
      <c r="K1488" s="38" t="e">
        <f t="shared" si="139"/>
        <v>#NUM!</v>
      </c>
      <c r="L1488" s="38" t="e">
        <f t="shared" si="140"/>
        <v>#NUM!</v>
      </c>
      <c r="N1488" s="38" t="str">
        <f t="shared" si="141"/>
        <v/>
      </c>
      <c r="P1488" s="38" t="e">
        <f t="shared" si="142"/>
        <v>#NUM!</v>
      </c>
      <c r="Q1488" s="38" t="e">
        <f t="shared" si="143"/>
        <v>#NUM!</v>
      </c>
    </row>
    <row r="1489" spans="1:17" ht="17.399999999999999" x14ac:dyDescent="0.2">
      <c r="A1489" s="81" t="s">
        <v>2476</v>
      </c>
      <c r="B1489" s="105" t="s">
        <v>337</v>
      </c>
      <c r="C1489" s="105" t="s">
        <v>3768</v>
      </c>
      <c r="D1489" s="111" t="s">
        <v>3429</v>
      </c>
      <c r="E1489" s="105" t="s">
        <v>3536</v>
      </c>
      <c r="F1489" s="81"/>
      <c r="G1489" s="81"/>
      <c r="I1489" s="38" t="str">
        <f t="shared" si="138"/>
        <v/>
      </c>
      <c r="K1489" s="38" t="e">
        <f t="shared" si="139"/>
        <v>#NUM!</v>
      </c>
      <c r="L1489" s="38" t="e">
        <f t="shared" si="140"/>
        <v>#NUM!</v>
      </c>
      <c r="N1489" s="38" t="str">
        <f t="shared" si="141"/>
        <v/>
      </c>
      <c r="P1489" s="38" t="e">
        <f t="shared" si="142"/>
        <v>#NUM!</v>
      </c>
      <c r="Q1489" s="38" t="e">
        <f t="shared" si="143"/>
        <v>#NUM!</v>
      </c>
    </row>
    <row r="1490" spans="1:17" ht="17.399999999999999" x14ac:dyDescent="0.2">
      <c r="A1490" s="81" t="s">
        <v>2476</v>
      </c>
      <c r="B1490" s="105" t="s">
        <v>337</v>
      </c>
      <c r="C1490" s="105" t="s">
        <v>3768</v>
      </c>
      <c r="D1490" s="111" t="s">
        <v>3434</v>
      </c>
      <c r="E1490" s="105" t="s">
        <v>3537</v>
      </c>
      <c r="F1490" s="81"/>
      <c r="G1490" s="81"/>
      <c r="I1490" s="38" t="str">
        <f t="shared" si="138"/>
        <v/>
      </c>
      <c r="K1490" s="38" t="e">
        <f t="shared" si="139"/>
        <v>#NUM!</v>
      </c>
      <c r="L1490" s="38" t="e">
        <f t="shared" si="140"/>
        <v>#NUM!</v>
      </c>
      <c r="N1490" s="38" t="str">
        <f t="shared" si="141"/>
        <v/>
      </c>
      <c r="P1490" s="38" t="e">
        <f t="shared" si="142"/>
        <v>#NUM!</v>
      </c>
      <c r="Q1490" s="38" t="e">
        <f t="shared" si="143"/>
        <v>#NUM!</v>
      </c>
    </row>
    <row r="1491" spans="1:17" ht="17.399999999999999" x14ac:dyDescent="0.2">
      <c r="A1491" s="81" t="s">
        <v>2476</v>
      </c>
      <c r="B1491" s="105" t="s">
        <v>337</v>
      </c>
      <c r="C1491" s="105" t="s">
        <v>3768</v>
      </c>
      <c r="D1491" s="111" t="s">
        <v>3426</v>
      </c>
      <c r="E1491" s="105" t="s">
        <v>3538</v>
      </c>
      <c r="F1491" s="81"/>
      <c r="G1491" s="81"/>
      <c r="I1491" s="38" t="str">
        <f t="shared" si="138"/>
        <v/>
      </c>
      <c r="K1491" s="38" t="e">
        <f t="shared" si="139"/>
        <v>#NUM!</v>
      </c>
      <c r="L1491" s="38" t="e">
        <f t="shared" si="140"/>
        <v>#NUM!</v>
      </c>
      <c r="N1491" s="38" t="str">
        <f t="shared" si="141"/>
        <v/>
      </c>
      <c r="P1491" s="38" t="e">
        <f t="shared" si="142"/>
        <v>#NUM!</v>
      </c>
      <c r="Q1491" s="38" t="e">
        <f t="shared" si="143"/>
        <v>#NUM!</v>
      </c>
    </row>
    <row r="1492" spans="1:17" ht="17.399999999999999" x14ac:dyDescent="0.2">
      <c r="A1492" s="81" t="s">
        <v>2476</v>
      </c>
      <c r="B1492" s="105" t="s">
        <v>337</v>
      </c>
      <c r="C1492" s="105" t="s">
        <v>3768</v>
      </c>
      <c r="D1492" s="111" t="s">
        <v>3430</v>
      </c>
      <c r="E1492" s="105" t="s">
        <v>3539</v>
      </c>
      <c r="F1492" s="81"/>
      <c r="G1492" s="81"/>
      <c r="I1492" s="38" t="str">
        <f t="shared" si="138"/>
        <v/>
      </c>
      <c r="K1492" s="38" t="e">
        <f t="shared" si="139"/>
        <v>#NUM!</v>
      </c>
      <c r="L1492" s="38" t="e">
        <f t="shared" si="140"/>
        <v>#NUM!</v>
      </c>
      <c r="N1492" s="38" t="str">
        <f t="shared" si="141"/>
        <v/>
      </c>
      <c r="P1492" s="38" t="e">
        <f t="shared" si="142"/>
        <v>#NUM!</v>
      </c>
      <c r="Q1492" s="38" t="e">
        <f t="shared" si="143"/>
        <v>#NUM!</v>
      </c>
    </row>
    <row r="1493" spans="1:17" ht="17.399999999999999" x14ac:dyDescent="0.2">
      <c r="A1493" s="81" t="s">
        <v>2476</v>
      </c>
      <c r="B1493" s="105" t="s">
        <v>337</v>
      </c>
      <c r="C1493" s="105" t="s">
        <v>3768</v>
      </c>
      <c r="D1493" s="111" t="s">
        <v>3427</v>
      </c>
      <c r="E1493" s="105" t="s">
        <v>3540</v>
      </c>
      <c r="F1493" s="81"/>
      <c r="G1493" s="81"/>
      <c r="I1493" s="38" t="str">
        <f t="shared" si="138"/>
        <v/>
      </c>
      <c r="K1493" s="38" t="e">
        <f t="shared" si="139"/>
        <v>#NUM!</v>
      </c>
      <c r="L1493" s="38" t="e">
        <f t="shared" si="140"/>
        <v>#NUM!</v>
      </c>
      <c r="N1493" s="38" t="str">
        <f t="shared" si="141"/>
        <v/>
      </c>
      <c r="P1493" s="38" t="e">
        <f t="shared" si="142"/>
        <v>#NUM!</v>
      </c>
      <c r="Q1493" s="38" t="e">
        <f t="shared" si="143"/>
        <v>#NUM!</v>
      </c>
    </row>
    <row r="1494" spans="1:17" ht="17.399999999999999" x14ac:dyDescent="0.2">
      <c r="A1494" s="81" t="s">
        <v>2476</v>
      </c>
      <c r="B1494" s="105" t="s">
        <v>337</v>
      </c>
      <c r="C1494" s="105" t="s">
        <v>3768</v>
      </c>
      <c r="D1494" s="111" t="s">
        <v>3428</v>
      </c>
      <c r="E1494" s="105" t="s">
        <v>3541</v>
      </c>
      <c r="F1494" s="81"/>
      <c r="G1494" s="81"/>
      <c r="I1494" s="38" t="str">
        <f t="shared" si="138"/>
        <v/>
      </c>
      <c r="K1494" s="38" t="e">
        <f t="shared" si="139"/>
        <v>#NUM!</v>
      </c>
      <c r="L1494" s="38" t="e">
        <f t="shared" si="140"/>
        <v>#NUM!</v>
      </c>
      <c r="N1494" s="38" t="str">
        <f t="shared" si="141"/>
        <v/>
      </c>
      <c r="P1494" s="38" t="e">
        <f t="shared" si="142"/>
        <v>#NUM!</v>
      </c>
      <c r="Q1494" s="38" t="e">
        <f t="shared" si="143"/>
        <v>#NUM!</v>
      </c>
    </row>
    <row r="1495" spans="1:17" ht="17.399999999999999" x14ac:dyDescent="0.2">
      <c r="A1495" s="81" t="s">
        <v>2476</v>
      </c>
      <c r="B1495" s="105" t="s">
        <v>337</v>
      </c>
      <c r="C1495" s="105" t="s">
        <v>3768</v>
      </c>
      <c r="D1495" s="111" t="s">
        <v>3840</v>
      </c>
      <c r="E1495" s="105" t="s">
        <v>3841</v>
      </c>
      <c r="F1495" s="81"/>
      <c r="G1495" s="81"/>
      <c r="I1495" s="38" t="str">
        <f t="shared" si="138"/>
        <v/>
      </c>
      <c r="K1495" s="38" t="e">
        <f t="shared" si="139"/>
        <v>#NUM!</v>
      </c>
      <c r="L1495" s="38" t="e">
        <f t="shared" si="140"/>
        <v>#NUM!</v>
      </c>
      <c r="N1495" s="38" t="str">
        <f t="shared" si="141"/>
        <v/>
      </c>
      <c r="P1495" s="38" t="e">
        <f t="shared" si="142"/>
        <v>#NUM!</v>
      </c>
      <c r="Q1495" s="38" t="e">
        <f t="shared" si="143"/>
        <v>#NUM!</v>
      </c>
    </row>
    <row r="1496" spans="1:17" ht="17.399999999999999" x14ac:dyDescent="0.2">
      <c r="A1496" s="81" t="s">
        <v>2476</v>
      </c>
      <c r="B1496" s="105" t="s">
        <v>337</v>
      </c>
      <c r="C1496" s="105" t="s">
        <v>3927</v>
      </c>
      <c r="D1496" s="111" t="s">
        <v>6125</v>
      </c>
      <c r="E1496" s="105" t="s">
        <v>6126</v>
      </c>
      <c r="F1496" s="81"/>
      <c r="G1496" s="81"/>
      <c r="I1496" s="38" t="str">
        <f t="shared" si="138"/>
        <v/>
      </c>
      <c r="K1496" s="38" t="e">
        <f t="shared" si="139"/>
        <v>#NUM!</v>
      </c>
      <c r="L1496" s="38" t="e">
        <f t="shared" si="140"/>
        <v>#NUM!</v>
      </c>
      <c r="N1496" s="38" t="str">
        <f t="shared" si="141"/>
        <v/>
      </c>
      <c r="P1496" s="38" t="e">
        <f t="shared" si="142"/>
        <v>#NUM!</v>
      </c>
      <c r="Q1496" s="38" t="e">
        <f t="shared" si="143"/>
        <v>#NUM!</v>
      </c>
    </row>
    <row r="1497" spans="1:17" ht="17.399999999999999" x14ac:dyDescent="0.2">
      <c r="A1497" s="81" t="s">
        <v>2476</v>
      </c>
      <c r="B1497" s="105" t="s">
        <v>337</v>
      </c>
      <c r="C1497" s="105" t="s">
        <v>3927</v>
      </c>
      <c r="D1497" s="111" t="s">
        <v>5966</v>
      </c>
      <c r="E1497" s="105" t="s">
        <v>5967</v>
      </c>
      <c r="F1497" s="81"/>
      <c r="G1497" s="81"/>
      <c r="I1497" s="38" t="str">
        <f t="shared" si="138"/>
        <v/>
      </c>
      <c r="K1497" s="38" t="e">
        <f t="shared" si="139"/>
        <v>#NUM!</v>
      </c>
      <c r="L1497" s="38" t="e">
        <f t="shared" si="140"/>
        <v>#NUM!</v>
      </c>
      <c r="N1497" s="38" t="str">
        <f t="shared" si="141"/>
        <v/>
      </c>
      <c r="P1497" s="38" t="e">
        <f t="shared" si="142"/>
        <v>#NUM!</v>
      </c>
      <c r="Q1497" s="38" t="e">
        <f t="shared" si="143"/>
        <v>#NUM!</v>
      </c>
    </row>
    <row r="1498" spans="1:17" ht="17.399999999999999" x14ac:dyDescent="0.2">
      <c r="A1498" s="81" t="s">
        <v>2476</v>
      </c>
      <c r="B1498" s="105" t="s">
        <v>337</v>
      </c>
      <c r="C1498" s="105" t="s">
        <v>3927</v>
      </c>
      <c r="D1498" s="111" t="s">
        <v>5968</v>
      </c>
      <c r="E1498" s="105" t="s">
        <v>5969</v>
      </c>
      <c r="F1498" s="81"/>
      <c r="G1498" s="81"/>
      <c r="I1498" s="38" t="str">
        <f t="shared" si="138"/>
        <v/>
      </c>
      <c r="K1498" s="38" t="e">
        <f t="shared" si="139"/>
        <v>#NUM!</v>
      </c>
      <c r="L1498" s="38" t="e">
        <f t="shared" si="140"/>
        <v>#NUM!</v>
      </c>
      <c r="N1498" s="38" t="str">
        <f t="shared" si="141"/>
        <v/>
      </c>
      <c r="P1498" s="38" t="e">
        <f t="shared" si="142"/>
        <v>#NUM!</v>
      </c>
      <c r="Q1498" s="38" t="e">
        <f t="shared" si="143"/>
        <v>#NUM!</v>
      </c>
    </row>
    <row r="1499" spans="1:17" ht="17.399999999999999" x14ac:dyDescent="0.2">
      <c r="A1499" s="81" t="s">
        <v>2476</v>
      </c>
      <c r="B1499" s="105" t="s">
        <v>337</v>
      </c>
      <c r="C1499" s="105" t="s">
        <v>3927</v>
      </c>
      <c r="D1499" s="111" t="s">
        <v>5970</v>
      </c>
      <c r="E1499" s="105" t="s">
        <v>5971</v>
      </c>
      <c r="F1499" s="81"/>
      <c r="G1499" s="81"/>
      <c r="I1499" s="38" t="str">
        <f t="shared" si="138"/>
        <v/>
      </c>
      <c r="K1499" s="38" t="e">
        <f t="shared" si="139"/>
        <v>#NUM!</v>
      </c>
      <c r="L1499" s="38" t="e">
        <f t="shared" si="140"/>
        <v>#NUM!</v>
      </c>
      <c r="N1499" s="38" t="str">
        <f t="shared" si="141"/>
        <v/>
      </c>
      <c r="P1499" s="38" t="e">
        <f t="shared" si="142"/>
        <v>#NUM!</v>
      </c>
      <c r="Q1499" s="38" t="e">
        <f t="shared" si="143"/>
        <v>#NUM!</v>
      </c>
    </row>
    <row r="1500" spans="1:17" ht="17.399999999999999" x14ac:dyDescent="0.2">
      <c r="A1500" s="81" t="s">
        <v>2476</v>
      </c>
      <c r="B1500" s="105" t="s">
        <v>337</v>
      </c>
      <c r="C1500" s="105" t="s">
        <v>3927</v>
      </c>
      <c r="D1500" s="111" t="s">
        <v>5972</v>
      </c>
      <c r="E1500" s="105" t="s">
        <v>5973</v>
      </c>
      <c r="F1500" s="81"/>
      <c r="G1500" s="81"/>
      <c r="I1500" s="38" t="str">
        <f t="shared" si="138"/>
        <v/>
      </c>
      <c r="K1500" s="38" t="e">
        <f t="shared" si="139"/>
        <v>#NUM!</v>
      </c>
      <c r="L1500" s="38" t="e">
        <f t="shared" si="140"/>
        <v>#NUM!</v>
      </c>
      <c r="N1500" s="38" t="str">
        <f t="shared" si="141"/>
        <v/>
      </c>
      <c r="P1500" s="38" t="e">
        <f t="shared" si="142"/>
        <v>#NUM!</v>
      </c>
      <c r="Q1500" s="38" t="e">
        <f t="shared" si="143"/>
        <v>#NUM!</v>
      </c>
    </row>
    <row r="1501" spans="1:17" ht="17.399999999999999" x14ac:dyDescent="0.2">
      <c r="A1501" s="81" t="s">
        <v>2476</v>
      </c>
      <c r="B1501" s="105" t="s">
        <v>337</v>
      </c>
      <c r="C1501" s="105" t="s">
        <v>3927</v>
      </c>
      <c r="D1501" s="111" t="s">
        <v>5974</v>
      </c>
      <c r="E1501" s="105" t="s">
        <v>5975</v>
      </c>
      <c r="F1501" s="81"/>
      <c r="G1501" s="81"/>
      <c r="I1501" s="38" t="str">
        <f t="shared" si="138"/>
        <v/>
      </c>
      <c r="K1501" s="38" t="e">
        <f t="shared" si="139"/>
        <v>#NUM!</v>
      </c>
      <c r="L1501" s="38" t="e">
        <f t="shared" si="140"/>
        <v>#NUM!</v>
      </c>
      <c r="N1501" s="38" t="str">
        <f t="shared" si="141"/>
        <v/>
      </c>
      <c r="P1501" s="38" t="e">
        <f t="shared" si="142"/>
        <v>#NUM!</v>
      </c>
      <c r="Q1501" s="38" t="e">
        <f t="shared" si="143"/>
        <v>#NUM!</v>
      </c>
    </row>
    <row r="1502" spans="1:17" ht="17.399999999999999" x14ac:dyDescent="0.2">
      <c r="A1502" s="81" t="s">
        <v>2476</v>
      </c>
      <c r="B1502" s="105" t="s">
        <v>337</v>
      </c>
      <c r="C1502" s="105" t="s">
        <v>3927</v>
      </c>
      <c r="D1502" s="111" t="s">
        <v>5976</v>
      </c>
      <c r="E1502" s="105" t="s">
        <v>5977</v>
      </c>
      <c r="F1502" s="81"/>
      <c r="G1502" s="81"/>
      <c r="I1502" s="38" t="str">
        <f t="shared" si="138"/>
        <v/>
      </c>
      <c r="K1502" s="38" t="e">
        <f t="shared" si="139"/>
        <v>#NUM!</v>
      </c>
      <c r="L1502" s="38" t="e">
        <f t="shared" si="140"/>
        <v>#NUM!</v>
      </c>
      <c r="N1502" s="38" t="str">
        <f t="shared" si="141"/>
        <v/>
      </c>
      <c r="P1502" s="38" t="e">
        <f t="shared" si="142"/>
        <v>#NUM!</v>
      </c>
      <c r="Q1502" s="38" t="e">
        <f t="shared" si="143"/>
        <v>#NUM!</v>
      </c>
    </row>
    <row r="1503" spans="1:17" ht="17.399999999999999" x14ac:dyDescent="0.2">
      <c r="A1503" s="81" t="s">
        <v>2476</v>
      </c>
      <c r="B1503" s="105" t="s">
        <v>337</v>
      </c>
      <c r="C1503" s="105" t="s">
        <v>3927</v>
      </c>
      <c r="D1503" s="111" t="s">
        <v>5978</v>
      </c>
      <c r="E1503" s="105" t="s">
        <v>5979</v>
      </c>
      <c r="F1503" s="81"/>
      <c r="G1503" s="81"/>
      <c r="I1503" s="38" t="str">
        <f t="shared" si="138"/>
        <v/>
      </c>
      <c r="K1503" s="38" t="e">
        <f t="shared" si="139"/>
        <v>#NUM!</v>
      </c>
      <c r="L1503" s="38" t="e">
        <f t="shared" si="140"/>
        <v>#NUM!</v>
      </c>
      <c r="N1503" s="38" t="str">
        <f t="shared" si="141"/>
        <v/>
      </c>
      <c r="P1503" s="38" t="e">
        <f t="shared" si="142"/>
        <v>#NUM!</v>
      </c>
      <c r="Q1503" s="38" t="e">
        <f t="shared" si="143"/>
        <v>#NUM!</v>
      </c>
    </row>
    <row r="1504" spans="1:17" ht="17.399999999999999" x14ac:dyDescent="0.2">
      <c r="A1504" s="81" t="s">
        <v>2476</v>
      </c>
      <c r="B1504" s="105" t="s">
        <v>337</v>
      </c>
      <c r="C1504" s="105" t="s">
        <v>3927</v>
      </c>
      <c r="D1504" s="111" t="s">
        <v>5980</v>
      </c>
      <c r="E1504" s="105" t="s">
        <v>5981</v>
      </c>
      <c r="F1504" s="81"/>
      <c r="G1504" s="81"/>
      <c r="I1504" s="38" t="str">
        <f t="shared" si="138"/>
        <v/>
      </c>
      <c r="K1504" s="38" t="e">
        <f t="shared" si="139"/>
        <v>#NUM!</v>
      </c>
      <c r="L1504" s="38" t="e">
        <f t="shared" si="140"/>
        <v>#NUM!</v>
      </c>
      <c r="N1504" s="38" t="str">
        <f t="shared" si="141"/>
        <v/>
      </c>
      <c r="P1504" s="38" t="e">
        <f t="shared" si="142"/>
        <v>#NUM!</v>
      </c>
      <c r="Q1504" s="38" t="e">
        <f t="shared" si="143"/>
        <v>#NUM!</v>
      </c>
    </row>
    <row r="1505" spans="1:17" ht="17.399999999999999" x14ac:dyDescent="0.2">
      <c r="A1505" s="81" t="s">
        <v>2476</v>
      </c>
      <c r="B1505" s="105" t="s">
        <v>337</v>
      </c>
      <c r="C1505" s="105" t="s">
        <v>3927</v>
      </c>
      <c r="D1505" s="111" t="s">
        <v>5982</v>
      </c>
      <c r="E1505" s="105" t="s">
        <v>5983</v>
      </c>
      <c r="F1505" s="81"/>
      <c r="G1505" s="81"/>
      <c r="I1505" s="38" t="str">
        <f t="shared" si="138"/>
        <v/>
      </c>
      <c r="K1505" s="38" t="e">
        <f t="shared" si="139"/>
        <v>#NUM!</v>
      </c>
      <c r="L1505" s="38" t="e">
        <f t="shared" si="140"/>
        <v>#NUM!</v>
      </c>
      <c r="N1505" s="38" t="str">
        <f t="shared" si="141"/>
        <v/>
      </c>
      <c r="P1505" s="38" t="e">
        <f t="shared" si="142"/>
        <v>#NUM!</v>
      </c>
      <c r="Q1505" s="38" t="e">
        <f t="shared" si="143"/>
        <v>#NUM!</v>
      </c>
    </row>
    <row r="1506" spans="1:17" ht="17.399999999999999" x14ac:dyDescent="0.2">
      <c r="A1506" s="81" t="s">
        <v>2476</v>
      </c>
      <c r="B1506" s="105" t="s">
        <v>337</v>
      </c>
      <c r="C1506" s="105" t="s">
        <v>3927</v>
      </c>
      <c r="D1506" s="81" t="s">
        <v>6038</v>
      </c>
      <c r="E1506" s="105" t="s">
        <v>6039</v>
      </c>
      <c r="F1506" s="81"/>
      <c r="G1506" s="81"/>
      <c r="I1506" s="38" t="str">
        <f t="shared" si="138"/>
        <v/>
      </c>
      <c r="K1506" s="38" t="e">
        <f t="shared" si="139"/>
        <v>#NUM!</v>
      </c>
      <c r="L1506" s="38" t="e">
        <f t="shared" si="140"/>
        <v>#NUM!</v>
      </c>
      <c r="N1506" s="38" t="str">
        <f t="shared" si="141"/>
        <v/>
      </c>
      <c r="P1506" s="38" t="e">
        <f t="shared" si="142"/>
        <v>#NUM!</v>
      </c>
      <c r="Q1506" s="38" t="e">
        <f t="shared" si="143"/>
        <v>#NUM!</v>
      </c>
    </row>
    <row r="1507" spans="1:17" ht="17.399999999999999" x14ac:dyDescent="0.2">
      <c r="A1507" s="81" t="s">
        <v>2476</v>
      </c>
      <c r="B1507" s="105" t="s">
        <v>337</v>
      </c>
      <c r="C1507" s="105" t="s">
        <v>3928</v>
      </c>
      <c r="D1507" s="111" t="s">
        <v>5948</v>
      </c>
      <c r="E1507" s="105" t="s">
        <v>5949</v>
      </c>
      <c r="F1507" s="81"/>
      <c r="G1507" s="81"/>
      <c r="I1507" s="38" t="str">
        <f t="shared" si="138"/>
        <v/>
      </c>
      <c r="K1507" s="38" t="e">
        <f t="shared" si="139"/>
        <v>#NUM!</v>
      </c>
      <c r="L1507" s="38" t="e">
        <f t="shared" si="140"/>
        <v>#NUM!</v>
      </c>
      <c r="N1507" s="38" t="str">
        <f t="shared" si="141"/>
        <v/>
      </c>
      <c r="P1507" s="38" t="e">
        <f t="shared" si="142"/>
        <v>#NUM!</v>
      </c>
      <c r="Q1507" s="38" t="e">
        <f t="shared" si="143"/>
        <v>#NUM!</v>
      </c>
    </row>
    <row r="1508" spans="1:17" ht="17.399999999999999" x14ac:dyDescent="0.2">
      <c r="A1508" s="81" t="s">
        <v>2476</v>
      </c>
      <c r="B1508" s="105" t="s">
        <v>337</v>
      </c>
      <c r="C1508" s="105" t="s">
        <v>3928</v>
      </c>
      <c r="D1508" s="111" t="s">
        <v>5950</v>
      </c>
      <c r="E1508" s="105" t="s">
        <v>5951</v>
      </c>
      <c r="F1508" s="81"/>
      <c r="G1508" s="81"/>
      <c r="I1508" s="38" t="str">
        <f t="shared" si="138"/>
        <v/>
      </c>
      <c r="K1508" s="38" t="e">
        <f t="shared" si="139"/>
        <v>#NUM!</v>
      </c>
      <c r="L1508" s="38" t="e">
        <f t="shared" si="140"/>
        <v>#NUM!</v>
      </c>
      <c r="N1508" s="38" t="str">
        <f t="shared" si="141"/>
        <v/>
      </c>
      <c r="P1508" s="38" t="e">
        <f t="shared" si="142"/>
        <v>#NUM!</v>
      </c>
      <c r="Q1508" s="38" t="e">
        <f t="shared" si="143"/>
        <v>#NUM!</v>
      </c>
    </row>
    <row r="1509" spans="1:17" ht="17.399999999999999" x14ac:dyDescent="0.2">
      <c r="A1509" s="81" t="s">
        <v>2476</v>
      </c>
      <c r="B1509" s="105" t="s">
        <v>337</v>
      </c>
      <c r="C1509" s="105" t="s">
        <v>3928</v>
      </c>
      <c r="D1509" s="111" t="s">
        <v>5952</v>
      </c>
      <c r="E1509" s="105" t="s">
        <v>5953</v>
      </c>
      <c r="F1509" s="81"/>
      <c r="G1509" s="81"/>
      <c r="I1509" s="38" t="str">
        <f t="shared" si="138"/>
        <v/>
      </c>
      <c r="K1509" s="38" t="e">
        <f t="shared" si="139"/>
        <v>#NUM!</v>
      </c>
      <c r="L1509" s="38" t="e">
        <f t="shared" si="140"/>
        <v>#NUM!</v>
      </c>
      <c r="N1509" s="38" t="str">
        <f t="shared" si="141"/>
        <v/>
      </c>
      <c r="P1509" s="38" t="e">
        <f t="shared" si="142"/>
        <v>#NUM!</v>
      </c>
      <c r="Q1509" s="38" t="e">
        <f t="shared" si="143"/>
        <v>#NUM!</v>
      </c>
    </row>
    <row r="1510" spans="1:17" ht="17.399999999999999" x14ac:dyDescent="0.2">
      <c r="A1510" s="81" t="s">
        <v>2476</v>
      </c>
      <c r="B1510" s="105" t="s">
        <v>337</v>
      </c>
      <c r="C1510" s="105" t="s">
        <v>3928</v>
      </c>
      <c r="D1510" s="111" t="s">
        <v>5954</v>
      </c>
      <c r="E1510" s="105" t="s">
        <v>5955</v>
      </c>
      <c r="F1510" s="81"/>
      <c r="G1510" s="81"/>
      <c r="I1510" s="38" t="str">
        <f t="shared" si="138"/>
        <v/>
      </c>
      <c r="K1510" s="38" t="e">
        <f t="shared" si="139"/>
        <v>#NUM!</v>
      </c>
      <c r="L1510" s="38" t="e">
        <f t="shared" si="140"/>
        <v>#NUM!</v>
      </c>
      <c r="N1510" s="38" t="str">
        <f t="shared" si="141"/>
        <v/>
      </c>
      <c r="P1510" s="38" t="e">
        <f t="shared" si="142"/>
        <v>#NUM!</v>
      </c>
      <c r="Q1510" s="38" t="e">
        <f t="shared" si="143"/>
        <v>#NUM!</v>
      </c>
    </row>
    <row r="1511" spans="1:17" ht="17.399999999999999" x14ac:dyDescent="0.2">
      <c r="A1511" s="81" t="s">
        <v>2476</v>
      </c>
      <c r="B1511" s="105" t="s">
        <v>337</v>
      </c>
      <c r="C1511" s="105" t="s">
        <v>3928</v>
      </c>
      <c r="D1511" s="111" t="s">
        <v>5956</v>
      </c>
      <c r="E1511" s="105" t="s">
        <v>5957</v>
      </c>
      <c r="F1511" s="81"/>
      <c r="G1511" s="81"/>
      <c r="I1511" s="38" t="str">
        <f t="shared" si="138"/>
        <v/>
      </c>
      <c r="K1511" s="38" t="e">
        <f t="shared" si="139"/>
        <v>#NUM!</v>
      </c>
      <c r="L1511" s="38" t="e">
        <f t="shared" si="140"/>
        <v>#NUM!</v>
      </c>
      <c r="N1511" s="38" t="str">
        <f t="shared" si="141"/>
        <v/>
      </c>
      <c r="P1511" s="38" t="e">
        <f t="shared" si="142"/>
        <v>#NUM!</v>
      </c>
      <c r="Q1511" s="38" t="e">
        <f t="shared" si="143"/>
        <v>#NUM!</v>
      </c>
    </row>
    <row r="1512" spans="1:17" ht="17.399999999999999" x14ac:dyDescent="0.2">
      <c r="A1512" s="81" t="s">
        <v>2476</v>
      </c>
      <c r="B1512" s="105" t="s">
        <v>337</v>
      </c>
      <c r="C1512" s="105" t="s">
        <v>3928</v>
      </c>
      <c r="D1512" s="111" t="s">
        <v>5958</v>
      </c>
      <c r="E1512" s="105" t="s">
        <v>5959</v>
      </c>
      <c r="F1512" s="81"/>
      <c r="G1512" s="81"/>
      <c r="I1512" s="38" t="str">
        <f t="shared" si="138"/>
        <v/>
      </c>
      <c r="K1512" s="38" t="e">
        <f t="shared" si="139"/>
        <v>#NUM!</v>
      </c>
      <c r="L1512" s="38" t="e">
        <f t="shared" si="140"/>
        <v>#NUM!</v>
      </c>
      <c r="N1512" s="38" t="str">
        <f t="shared" si="141"/>
        <v/>
      </c>
      <c r="P1512" s="38" t="e">
        <f t="shared" si="142"/>
        <v>#NUM!</v>
      </c>
      <c r="Q1512" s="38" t="e">
        <f t="shared" si="143"/>
        <v>#NUM!</v>
      </c>
    </row>
    <row r="1513" spans="1:17" ht="17.399999999999999" x14ac:dyDescent="0.2">
      <c r="A1513" s="81" t="s">
        <v>2476</v>
      </c>
      <c r="B1513" s="105" t="s">
        <v>337</v>
      </c>
      <c r="C1513" s="105" t="s">
        <v>3928</v>
      </c>
      <c r="D1513" s="111" t="s">
        <v>5960</v>
      </c>
      <c r="E1513" s="105" t="s">
        <v>5961</v>
      </c>
      <c r="F1513" s="81"/>
      <c r="G1513" s="81"/>
      <c r="I1513" s="38" t="str">
        <f t="shared" si="138"/>
        <v/>
      </c>
      <c r="K1513" s="38" t="e">
        <f t="shared" si="139"/>
        <v>#NUM!</v>
      </c>
      <c r="L1513" s="38" t="e">
        <f t="shared" si="140"/>
        <v>#NUM!</v>
      </c>
      <c r="N1513" s="38" t="str">
        <f t="shared" si="141"/>
        <v/>
      </c>
      <c r="P1513" s="38" t="e">
        <f t="shared" si="142"/>
        <v>#NUM!</v>
      </c>
      <c r="Q1513" s="38" t="e">
        <f t="shared" si="143"/>
        <v>#NUM!</v>
      </c>
    </row>
    <row r="1514" spans="1:17" ht="17.399999999999999" x14ac:dyDescent="0.2">
      <c r="A1514" s="81" t="s">
        <v>2476</v>
      </c>
      <c r="B1514" s="105" t="s">
        <v>337</v>
      </c>
      <c r="C1514" s="105" t="s">
        <v>3928</v>
      </c>
      <c r="D1514" s="111" t="s">
        <v>5962</v>
      </c>
      <c r="E1514" s="105" t="s">
        <v>5963</v>
      </c>
      <c r="F1514" s="81"/>
      <c r="G1514" s="81"/>
      <c r="I1514" s="38" t="str">
        <f t="shared" si="138"/>
        <v/>
      </c>
      <c r="K1514" s="38" t="e">
        <f t="shared" si="139"/>
        <v>#NUM!</v>
      </c>
      <c r="L1514" s="38" t="e">
        <f t="shared" si="140"/>
        <v>#NUM!</v>
      </c>
      <c r="N1514" s="38" t="str">
        <f t="shared" si="141"/>
        <v/>
      </c>
      <c r="P1514" s="38" t="e">
        <f t="shared" si="142"/>
        <v>#NUM!</v>
      </c>
      <c r="Q1514" s="38" t="e">
        <f t="shared" si="143"/>
        <v>#NUM!</v>
      </c>
    </row>
    <row r="1515" spans="1:17" ht="17.399999999999999" x14ac:dyDescent="0.2">
      <c r="A1515" s="81" t="s">
        <v>2476</v>
      </c>
      <c r="B1515" s="105" t="s">
        <v>337</v>
      </c>
      <c r="C1515" s="105" t="s">
        <v>3928</v>
      </c>
      <c r="D1515" s="111" t="s">
        <v>5964</v>
      </c>
      <c r="E1515" s="105" t="s">
        <v>5965</v>
      </c>
      <c r="F1515" s="81"/>
      <c r="G1515" s="81"/>
      <c r="I1515" s="38" t="str">
        <f t="shared" si="138"/>
        <v/>
      </c>
      <c r="K1515" s="38" t="e">
        <f t="shared" si="139"/>
        <v>#NUM!</v>
      </c>
      <c r="L1515" s="38" t="e">
        <f t="shared" si="140"/>
        <v>#NUM!</v>
      </c>
      <c r="N1515" s="38" t="str">
        <f t="shared" si="141"/>
        <v/>
      </c>
      <c r="P1515" s="38" t="e">
        <f t="shared" si="142"/>
        <v>#NUM!</v>
      </c>
      <c r="Q1515" s="38" t="e">
        <f t="shared" si="143"/>
        <v>#NUM!</v>
      </c>
    </row>
    <row r="1516" spans="1:17" ht="17.399999999999999" x14ac:dyDescent="0.2">
      <c r="A1516" s="81" t="s">
        <v>2476</v>
      </c>
      <c r="B1516" s="105" t="s">
        <v>337</v>
      </c>
      <c r="C1516" s="105" t="s">
        <v>3928</v>
      </c>
      <c r="D1516" s="81" t="s">
        <v>6042</v>
      </c>
      <c r="E1516" s="105" t="s">
        <v>6043</v>
      </c>
      <c r="F1516" s="81"/>
      <c r="G1516" s="81"/>
      <c r="I1516" s="38" t="str">
        <f t="shared" si="138"/>
        <v/>
      </c>
      <c r="K1516" s="38" t="e">
        <f t="shared" si="139"/>
        <v>#NUM!</v>
      </c>
      <c r="L1516" s="38" t="e">
        <f t="shared" si="140"/>
        <v>#NUM!</v>
      </c>
      <c r="N1516" s="38" t="str">
        <f t="shared" si="141"/>
        <v/>
      </c>
      <c r="P1516" s="38" t="e">
        <f t="shared" si="142"/>
        <v>#NUM!</v>
      </c>
      <c r="Q1516" s="38" t="e">
        <f t="shared" si="143"/>
        <v>#NUM!</v>
      </c>
    </row>
    <row r="1517" spans="1:17" ht="17.399999999999999" x14ac:dyDescent="0.2">
      <c r="A1517" s="81" t="s">
        <v>2476</v>
      </c>
      <c r="B1517" s="105" t="s">
        <v>337</v>
      </c>
      <c r="C1517" s="105" t="s">
        <v>3931</v>
      </c>
      <c r="D1517" s="111" t="s">
        <v>3932</v>
      </c>
      <c r="E1517" s="105" t="s">
        <v>3933</v>
      </c>
      <c r="F1517" s="81"/>
      <c r="G1517" s="81"/>
      <c r="I1517" s="38" t="str">
        <f t="shared" si="138"/>
        <v/>
      </c>
      <c r="K1517" s="38" t="e">
        <f t="shared" si="139"/>
        <v>#NUM!</v>
      </c>
      <c r="L1517" s="38" t="e">
        <f t="shared" si="140"/>
        <v>#NUM!</v>
      </c>
      <c r="N1517" s="38" t="str">
        <f t="shared" si="141"/>
        <v/>
      </c>
      <c r="P1517" s="38" t="e">
        <f t="shared" si="142"/>
        <v>#NUM!</v>
      </c>
      <c r="Q1517" s="38" t="e">
        <f t="shared" si="143"/>
        <v>#NUM!</v>
      </c>
    </row>
    <row r="1518" spans="1:17" ht="17.399999999999999" x14ac:dyDescent="0.2">
      <c r="A1518" s="81" t="s">
        <v>2476</v>
      </c>
      <c r="B1518" s="105" t="s">
        <v>337</v>
      </c>
      <c r="C1518" s="105" t="s">
        <v>3931</v>
      </c>
      <c r="D1518" s="111" t="s">
        <v>5936</v>
      </c>
      <c r="E1518" s="105" t="s">
        <v>5937</v>
      </c>
      <c r="F1518" s="81"/>
      <c r="G1518" s="81"/>
      <c r="I1518" s="38" t="str">
        <f t="shared" si="138"/>
        <v/>
      </c>
      <c r="K1518" s="38" t="e">
        <f t="shared" si="139"/>
        <v>#NUM!</v>
      </c>
      <c r="L1518" s="38" t="e">
        <f t="shared" si="140"/>
        <v>#NUM!</v>
      </c>
      <c r="N1518" s="38" t="str">
        <f t="shared" si="141"/>
        <v/>
      </c>
      <c r="P1518" s="38" t="e">
        <f t="shared" si="142"/>
        <v>#NUM!</v>
      </c>
      <c r="Q1518" s="38" t="e">
        <f t="shared" si="143"/>
        <v>#NUM!</v>
      </c>
    </row>
    <row r="1519" spans="1:17" ht="17.399999999999999" x14ac:dyDescent="0.2">
      <c r="A1519" s="81" t="s">
        <v>2476</v>
      </c>
      <c r="B1519" s="105" t="s">
        <v>337</v>
      </c>
      <c r="C1519" s="105" t="s">
        <v>3931</v>
      </c>
      <c r="D1519" s="111" t="s">
        <v>5938</v>
      </c>
      <c r="E1519" s="105" t="s">
        <v>5939</v>
      </c>
      <c r="F1519" s="81"/>
      <c r="G1519" s="81"/>
      <c r="I1519" s="38" t="str">
        <f t="shared" si="138"/>
        <v/>
      </c>
      <c r="K1519" s="38" t="e">
        <f t="shared" si="139"/>
        <v>#NUM!</v>
      </c>
      <c r="L1519" s="38" t="e">
        <f t="shared" si="140"/>
        <v>#NUM!</v>
      </c>
      <c r="N1519" s="38" t="str">
        <f t="shared" si="141"/>
        <v/>
      </c>
      <c r="P1519" s="38" t="e">
        <f t="shared" si="142"/>
        <v>#NUM!</v>
      </c>
      <c r="Q1519" s="38" t="e">
        <f t="shared" si="143"/>
        <v>#NUM!</v>
      </c>
    </row>
    <row r="1520" spans="1:17" ht="17.399999999999999" x14ac:dyDescent="0.2">
      <c r="A1520" s="81" t="s">
        <v>2476</v>
      </c>
      <c r="B1520" s="105" t="s">
        <v>337</v>
      </c>
      <c r="C1520" s="105" t="s">
        <v>3931</v>
      </c>
      <c r="D1520" s="111" t="s">
        <v>6127</v>
      </c>
      <c r="E1520" s="105" t="s">
        <v>6128</v>
      </c>
      <c r="F1520" s="81"/>
      <c r="G1520" s="81"/>
      <c r="I1520" s="38" t="str">
        <f t="shared" si="138"/>
        <v/>
      </c>
      <c r="K1520" s="38" t="e">
        <f t="shared" si="139"/>
        <v>#NUM!</v>
      </c>
      <c r="L1520" s="38" t="e">
        <f t="shared" si="140"/>
        <v>#NUM!</v>
      </c>
      <c r="N1520" s="38" t="str">
        <f t="shared" si="141"/>
        <v/>
      </c>
      <c r="P1520" s="38" t="e">
        <f t="shared" si="142"/>
        <v>#NUM!</v>
      </c>
      <c r="Q1520" s="38" t="e">
        <f t="shared" si="143"/>
        <v>#NUM!</v>
      </c>
    </row>
    <row r="1521" spans="1:17" ht="17.399999999999999" x14ac:dyDescent="0.2">
      <c r="A1521" s="81" t="s">
        <v>2476</v>
      </c>
      <c r="B1521" s="105" t="s">
        <v>337</v>
      </c>
      <c r="C1521" s="105" t="s">
        <v>3931</v>
      </c>
      <c r="D1521" s="111" t="s">
        <v>5984</v>
      </c>
      <c r="E1521" s="105" t="s">
        <v>5985</v>
      </c>
      <c r="F1521" s="81"/>
      <c r="G1521" s="81"/>
      <c r="I1521" s="38" t="str">
        <f t="shared" si="138"/>
        <v/>
      </c>
      <c r="K1521" s="38" t="e">
        <f t="shared" si="139"/>
        <v>#NUM!</v>
      </c>
      <c r="L1521" s="38" t="e">
        <f t="shared" si="140"/>
        <v>#NUM!</v>
      </c>
      <c r="N1521" s="38" t="str">
        <f t="shared" si="141"/>
        <v/>
      </c>
      <c r="P1521" s="38" t="e">
        <f t="shared" si="142"/>
        <v>#NUM!</v>
      </c>
      <c r="Q1521" s="38" t="e">
        <f t="shared" si="143"/>
        <v>#NUM!</v>
      </c>
    </row>
    <row r="1522" spans="1:17" ht="17.399999999999999" x14ac:dyDescent="0.2">
      <c r="A1522" s="81" t="s">
        <v>2476</v>
      </c>
      <c r="B1522" s="105" t="s">
        <v>337</v>
      </c>
      <c r="C1522" s="105" t="s">
        <v>3931</v>
      </c>
      <c r="D1522" s="111" t="s">
        <v>5986</v>
      </c>
      <c r="E1522" s="105" t="s">
        <v>5987</v>
      </c>
      <c r="F1522" s="81"/>
      <c r="G1522" s="81"/>
      <c r="I1522" s="38" t="str">
        <f t="shared" si="138"/>
        <v/>
      </c>
      <c r="K1522" s="38" t="e">
        <f t="shared" si="139"/>
        <v>#NUM!</v>
      </c>
      <c r="L1522" s="38" t="e">
        <f t="shared" si="140"/>
        <v>#NUM!</v>
      </c>
      <c r="N1522" s="38" t="str">
        <f t="shared" si="141"/>
        <v/>
      </c>
      <c r="P1522" s="38" t="e">
        <f t="shared" si="142"/>
        <v>#NUM!</v>
      </c>
      <c r="Q1522" s="38" t="e">
        <f t="shared" si="143"/>
        <v>#NUM!</v>
      </c>
    </row>
    <row r="1523" spans="1:17" ht="17.399999999999999" x14ac:dyDescent="0.2">
      <c r="A1523" s="81" t="s">
        <v>2476</v>
      </c>
      <c r="B1523" s="105" t="s">
        <v>337</v>
      </c>
      <c r="C1523" s="105" t="s">
        <v>3931</v>
      </c>
      <c r="D1523" s="111" t="s">
        <v>5988</v>
      </c>
      <c r="E1523" s="105" t="s">
        <v>5989</v>
      </c>
      <c r="F1523" s="81"/>
      <c r="G1523" s="81"/>
      <c r="I1523" s="38" t="str">
        <f t="shared" si="138"/>
        <v/>
      </c>
      <c r="K1523" s="38" t="e">
        <f t="shared" si="139"/>
        <v>#NUM!</v>
      </c>
      <c r="L1523" s="38" t="e">
        <f t="shared" si="140"/>
        <v>#NUM!</v>
      </c>
      <c r="N1523" s="38" t="str">
        <f t="shared" si="141"/>
        <v/>
      </c>
      <c r="P1523" s="38" t="e">
        <f t="shared" si="142"/>
        <v>#NUM!</v>
      </c>
      <c r="Q1523" s="38" t="e">
        <f t="shared" si="143"/>
        <v>#NUM!</v>
      </c>
    </row>
    <row r="1524" spans="1:17" ht="17.399999999999999" x14ac:dyDescent="0.2">
      <c r="A1524" s="81" t="s">
        <v>2476</v>
      </c>
      <c r="B1524" s="105" t="s">
        <v>337</v>
      </c>
      <c r="C1524" s="105" t="s">
        <v>3931</v>
      </c>
      <c r="D1524" s="111" t="s">
        <v>5990</v>
      </c>
      <c r="E1524" s="105" t="s">
        <v>5991</v>
      </c>
      <c r="F1524" s="81"/>
      <c r="G1524" s="81"/>
      <c r="I1524" s="38" t="str">
        <f t="shared" si="138"/>
        <v/>
      </c>
      <c r="K1524" s="38" t="e">
        <f t="shared" si="139"/>
        <v>#NUM!</v>
      </c>
      <c r="L1524" s="38" t="e">
        <f t="shared" si="140"/>
        <v>#NUM!</v>
      </c>
      <c r="N1524" s="38" t="str">
        <f t="shared" si="141"/>
        <v/>
      </c>
      <c r="P1524" s="38" t="e">
        <f t="shared" si="142"/>
        <v>#NUM!</v>
      </c>
      <c r="Q1524" s="38" t="e">
        <f t="shared" si="143"/>
        <v>#NUM!</v>
      </c>
    </row>
    <row r="1525" spans="1:17" ht="17.399999999999999" x14ac:dyDescent="0.2">
      <c r="A1525" s="81" t="s">
        <v>2476</v>
      </c>
      <c r="B1525" s="105" t="s">
        <v>337</v>
      </c>
      <c r="C1525" s="105" t="s">
        <v>3931</v>
      </c>
      <c r="D1525" s="111" t="s">
        <v>5992</v>
      </c>
      <c r="E1525" s="105" t="s">
        <v>5993</v>
      </c>
      <c r="F1525" s="81"/>
      <c r="G1525" s="81"/>
      <c r="I1525" s="38" t="str">
        <f t="shared" si="138"/>
        <v/>
      </c>
      <c r="K1525" s="38" t="e">
        <f t="shared" si="139"/>
        <v>#NUM!</v>
      </c>
      <c r="L1525" s="38" t="e">
        <f t="shared" si="140"/>
        <v>#NUM!</v>
      </c>
      <c r="N1525" s="38" t="str">
        <f t="shared" si="141"/>
        <v/>
      </c>
      <c r="P1525" s="38" t="e">
        <f t="shared" si="142"/>
        <v>#NUM!</v>
      </c>
      <c r="Q1525" s="38" t="e">
        <f t="shared" si="143"/>
        <v>#NUM!</v>
      </c>
    </row>
    <row r="1526" spans="1:17" ht="17.399999999999999" x14ac:dyDescent="0.2">
      <c r="A1526" s="81" t="s">
        <v>2476</v>
      </c>
      <c r="B1526" s="105" t="s">
        <v>337</v>
      </c>
      <c r="C1526" s="105" t="s">
        <v>3931</v>
      </c>
      <c r="D1526" s="111" t="s">
        <v>5994</v>
      </c>
      <c r="E1526" s="105" t="s">
        <v>5995</v>
      </c>
      <c r="F1526" s="81"/>
      <c r="G1526" s="81"/>
      <c r="I1526" s="38" t="str">
        <f t="shared" si="138"/>
        <v/>
      </c>
      <c r="K1526" s="38" t="e">
        <f t="shared" si="139"/>
        <v>#NUM!</v>
      </c>
      <c r="L1526" s="38" t="e">
        <f t="shared" si="140"/>
        <v>#NUM!</v>
      </c>
      <c r="N1526" s="38" t="str">
        <f t="shared" si="141"/>
        <v/>
      </c>
      <c r="P1526" s="38" t="e">
        <f t="shared" si="142"/>
        <v>#NUM!</v>
      </c>
      <c r="Q1526" s="38" t="e">
        <f t="shared" si="143"/>
        <v>#NUM!</v>
      </c>
    </row>
    <row r="1527" spans="1:17" ht="17.399999999999999" x14ac:dyDescent="0.2">
      <c r="A1527" s="81" t="s">
        <v>2476</v>
      </c>
      <c r="B1527" s="105" t="s">
        <v>337</v>
      </c>
      <c r="C1527" s="105" t="s">
        <v>3931</v>
      </c>
      <c r="D1527" s="111" t="s">
        <v>6022</v>
      </c>
      <c r="E1527" s="105" t="s">
        <v>6023</v>
      </c>
      <c r="F1527" s="81"/>
      <c r="G1527" s="81"/>
      <c r="I1527" s="38" t="str">
        <f t="shared" si="138"/>
        <v/>
      </c>
      <c r="K1527" s="38" t="e">
        <f t="shared" si="139"/>
        <v>#NUM!</v>
      </c>
      <c r="L1527" s="38" t="e">
        <f t="shared" si="140"/>
        <v>#NUM!</v>
      </c>
      <c r="N1527" s="38" t="str">
        <f t="shared" si="141"/>
        <v/>
      </c>
      <c r="P1527" s="38" t="e">
        <f t="shared" si="142"/>
        <v>#NUM!</v>
      </c>
      <c r="Q1527" s="38" t="e">
        <f t="shared" si="143"/>
        <v>#NUM!</v>
      </c>
    </row>
    <row r="1528" spans="1:17" ht="17.399999999999999" x14ac:dyDescent="0.2">
      <c r="A1528" s="81" t="s">
        <v>2476</v>
      </c>
      <c r="B1528" s="105" t="s">
        <v>337</v>
      </c>
      <c r="C1528" s="105" t="s">
        <v>3931</v>
      </c>
      <c r="D1528" s="81" t="s">
        <v>6040</v>
      </c>
      <c r="E1528" s="105" t="s">
        <v>6041</v>
      </c>
      <c r="F1528" s="81"/>
      <c r="G1528" s="81"/>
      <c r="I1528" s="38" t="str">
        <f t="shared" si="138"/>
        <v/>
      </c>
      <c r="K1528" s="38" t="e">
        <f t="shared" si="139"/>
        <v>#NUM!</v>
      </c>
      <c r="L1528" s="38" t="e">
        <f t="shared" si="140"/>
        <v>#NUM!</v>
      </c>
      <c r="N1528" s="38" t="str">
        <f t="shared" si="141"/>
        <v/>
      </c>
      <c r="P1528" s="38" t="e">
        <f t="shared" si="142"/>
        <v>#NUM!</v>
      </c>
      <c r="Q1528" s="38" t="e">
        <f t="shared" si="143"/>
        <v>#NUM!</v>
      </c>
    </row>
    <row r="1529" spans="1:17" ht="17.399999999999999" x14ac:dyDescent="0.2">
      <c r="A1529" s="81" t="s">
        <v>2476</v>
      </c>
      <c r="B1529" s="105" t="s">
        <v>337</v>
      </c>
      <c r="C1529" s="105" t="s">
        <v>5781</v>
      </c>
      <c r="D1529" s="111" t="s">
        <v>3929</v>
      </c>
      <c r="E1529" s="105" t="s">
        <v>3930</v>
      </c>
      <c r="F1529" s="81"/>
      <c r="G1529" s="81"/>
      <c r="I1529" s="38" t="str">
        <f t="shared" si="138"/>
        <v/>
      </c>
      <c r="K1529" s="38" t="e">
        <f t="shared" si="139"/>
        <v>#NUM!</v>
      </c>
      <c r="L1529" s="38" t="e">
        <f t="shared" si="140"/>
        <v>#NUM!</v>
      </c>
      <c r="N1529" s="38" t="str">
        <f t="shared" si="141"/>
        <v/>
      </c>
      <c r="P1529" s="38" t="e">
        <f t="shared" si="142"/>
        <v>#NUM!</v>
      </c>
      <c r="Q1529" s="38" t="e">
        <f t="shared" si="143"/>
        <v>#NUM!</v>
      </c>
    </row>
    <row r="1530" spans="1:17" ht="17.399999999999999" x14ac:dyDescent="0.2">
      <c r="A1530" s="81" t="s">
        <v>2476</v>
      </c>
      <c r="B1530" s="105" t="s">
        <v>337</v>
      </c>
      <c r="C1530" s="105" t="s">
        <v>5781</v>
      </c>
      <c r="D1530" s="111" t="s">
        <v>5932</v>
      </c>
      <c r="E1530" s="105" t="s">
        <v>5933</v>
      </c>
      <c r="F1530" s="81"/>
      <c r="G1530" s="81"/>
      <c r="I1530" s="38" t="str">
        <f t="shared" si="138"/>
        <v/>
      </c>
      <c r="K1530" s="38" t="e">
        <f t="shared" si="139"/>
        <v>#NUM!</v>
      </c>
      <c r="L1530" s="38" t="e">
        <f t="shared" si="140"/>
        <v>#NUM!</v>
      </c>
      <c r="N1530" s="38" t="str">
        <f t="shared" si="141"/>
        <v/>
      </c>
      <c r="P1530" s="38" t="e">
        <f t="shared" si="142"/>
        <v>#NUM!</v>
      </c>
      <c r="Q1530" s="38" t="e">
        <f t="shared" si="143"/>
        <v>#NUM!</v>
      </c>
    </row>
    <row r="1531" spans="1:17" ht="17.399999999999999" x14ac:dyDescent="0.2">
      <c r="A1531" s="81" t="s">
        <v>2476</v>
      </c>
      <c r="B1531" s="105" t="s">
        <v>337</v>
      </c>
      <c r="C1531" s="105" t="s">
        <v>5781</v>
      </c>
      <c r="D1531" s="111" t="s">
        <v>5934</v>
      </c>
      <c r="E1531" s="105" t="s">
        <v>5935</v>
      </c>
      <c r="F1531" s="81"/>
      <c r="G1531" s="81"/>
      <c r="I1531" s="38" t="str">
        <f t="shared" si="138"/>
        <v/>
      </c>
      <c r="K1531" s="38" t="e">
        <f t="shared" si="139"/>
        <v>#NUM!</v>
      </c>
      <c r="L1531" s="38" t="e">
        <f t="shared" si="140"/>
        <v>#NUM!</v>
      </c>
      <c r="N1531" s="38" t="str">
        <f t="shared" si="141"/>
        <v/>
      </c>
      <c r="P1531" s="38" t="e">
        <f t="shared" si="142"/>
        <v>#NUM!</v>
      </c>
      <c r="Q1531" s="38" t="e">
        <f t="shared" si="143"/>
        <v>#NUM!</v>
      </c>
    </row>
    <row r="1532" spans="1:17" ht="17.399999999999999" x14ac:dyDescent="0.2">
      <c r="A1532" s="81" t="s">
        <v>2476</v>
      </c>
      <c r="B1532" s="105" t="s">
        <v>337</v>
      </c>
      <c r="C1532" s="105" t="s">
        <v>5781</v>
      </c>
      <c r="D1532" s="111" t="s">
        <v>6024</v>
      </c>
      <c r="E1532" s="105" t="s">
        <v>6025</v>
      </c>
      <c r="F1532" s="81"/>
      <c r="G1532" s="81"/>
      <c r="I1532" s="38" t="str">
        <f t="shared" si="138"/>
        <v/>
      </c>
      <c r="K1532" s="38" t="e">
        <f t="shared" si="139"/>
        <v>#NUM!</v>
      </c>
      <c r="L1532" s="38" t="e">
        <f t="shared" si="140"/>
        <v>#NUM!</v>
      </c>
      <c r="N1532" s="38" t="str">
        <f t="shared" si="141"/>
        <v/>
      </c>
      <c r="P1532" s="38" t="e">
        <f t="shared" si="142"/>
        <v>#NUM!</v>
      </c>
      <c r="Q1532" s="38" t="e">
        <f t="shared" si="143"/>
        <v>#NUM!</v>
      </c>
    </row>
    <row r="1533" spans="1:17" ht="17.399999999999999" x14ac:dyDescent="0.2">
      <c r="A1533" s="81" t="s">
        <v>2476</v>
      </c>
      <c r="B1533" s="105" t="s">
        <v>337</v>
      </c>
      <c r="C1533" s="105" t="s">
        <v>5781</v>
      </c>
      <c r="D1533" s="111" t="s">
        <v>6026</v>
      </c>
      <c r="E1533" s="105" t="s">
        <v>6027</v>
      </c>
      <c r="F1533" s="81"/>
      <c r="G1533" s="81"/>
      <c r="I1533" s="38" t="str">
        <f t="shared" si="138"/>
        <v/>
      </c>
      <c r="K1533" s="38" t="e">
        <f t="shared" si="139"/>
        <v>#NUM!</v>
      </c>
      <c r="L1533" s="38" t="e">
        <f t="shared" si="140"/>
        <v>#NUM!</v>
      </c>
      <c r="N1533" s="38" t="str">
        <f t="shared" si="141"/>
        <v/>
      </c>
      <c r="P1533" s="38" t="e">
        <f t="shared" si="142"/>
        <v>#NUM!</v>
      </c>
      <c r="Q1533" s="38" t="e">
        <f t="shared" si="143"/>
        <v>#NUM!</v>
      </c>
    </row>
    <row r="1534" spans="1:17" ht="17.399999999999999" x14ac:dyDescent="0.2">
      <c r="A1534" s="81" t="s">
        <v>2476</v>
      </c>
      <c r="B1534" s="105" t="s">
        <v>337</v>
      </c>
      <c r="C1534" s="105" t="s">
        <v>5781</v>
      </c>
      <c r="D1534" s="111" t="s">
        <v>6028</v>
      </c>
      <c r="E1534" s="105" t="s">
        <v>6029</v>
      </c>
      <c r="F1534" s="81"/>
      <c r="G1534" s="81"/>
      <c r="I1534" s="38" t="str">
        <f t="shared" si="138"/>
        <v/>
      </c>
      <c r="K1534" s="38" t="e">
        <f t="shared" si="139"/>
        <v>#NUM!</v>
      </c>
      <c r="L1534" s="38" t="e">
        <f t="shared" si="140"/>
        <v>#NUM!</v>
      </c>
      <c r="N1534" s="38" t="str">
        <f t="shared" si="141"/>
        <v/>
      </c>
      <c r="P1534" s="38" t="e">
        <f t="shared" si="142"/>
        <v>#NUM!</v>
      </c>
      <c r="Q1534" s="38" t="e">
        <f t="shared" si="143"/>
        <v>#NUM!</v>
      </c>
    </row>
    <row r="1535" spans="1:17" ht="17.399999999999999" x14ac:dyDescent="0.2">
      <c r="A1535" s="81" t="s">
        <v>2476</v>
      </c>
      <c r="B1535" s="105" t="s">
        <v>337</v>
      </c>
      <c r="C1535" s="105" t="s">
        <v>5781</v>
      </c>
      <c r="D1535" s="111" t="s">
        <v>6030</v>
      </c>
      <c r="E1535" s="105" t="s">
        <v>6031</v>
      </c>
      <c r="F1535" s="81"/>
      <c r="G1535" s="81"/>
      <c r="I1535" s="38" t="str">
        <f t="shared" si="138"/>
        <v/>
      </c>
      <c r="K1535" s="38" t="e">
        <f t="shared" si="139"/>
        <v>#NUM!</v>
      </c>
      <c r="L1535" s="38" t="e">
        <f t="shared" si="140"/>
        <v>#NUM!</v>
      </c>
      <c r="N1535" s="38" t="str">
        <f t="shared" si="141"/>
        <v/>
      </c>
      <c r="P1535" s="38" t="e">
        <f t="shared" si="142"/>
        <v>#NUM!</v>
      </c>
      <c r="Q1535" s="38" t="e">
        <f t="shared" si="143"/>
        <v>#NUM!</v>
      </c>
    </row>
    <row r="1536" spans="1:17" ht="17.399999999999999" x14ac:dyDescent="0.2">
      <c r="A1536" s="81" t="s">
        <v>2476</v>
      </c>
      <c r="B1536" s="105" t="s">
        <v>337</v>
      </c>
      <c r="C1536" s="105" t="s">
        <v>5781</v>
      </c>
      <c r="D1536" s="111" t="s">
        <v>6032</v>
      </c>
      <c r="E1536" s="105" t="s">
        <v>6033</v>
      </c>
      <c r="F1536" s="81"/>
      <c r="G1536" s="81"/>
      <c r="I1536" s="38" t="str">
        <f t="shared" si="138"/>
        <v/>
      </c>
      <c r="K1536" s="38" t="e">
        <f t="shared" si="139"/>
        <v>#NUM!</v>
      </c>
      <c r="L1536" s="38" t="e">
        <f t="shared" si="140"/>
        <v>#NUM!</v>
      </c>
      <c r="N1536" s="38" t="str">
        <f t="shared" si="141"/>
        <v/>
      </c>
      <c r="P1536" s="38" t="e">
        <f t="shared" si="142"/>
        <v>#NUM!</v>
      </c>
      <c r="Q1536" s="38" t="e">
        <f t="shared" si="143"/>
        <v>#NUM!</v>
      </c>
    </row>
    <row r="1537" spans="1:17" ht="17.399999999999999" x14ac:dyDescent="0.2">
      <c r="A1537" s="81" t="s">
        <v>2476</v>
      </c>
      <c r="B1537" s="105" t="s">
        <v>337</v>
      </c>
      <c r="C1537" s="105" t="s">
        <v>5781</v>
      </c>
      <c r="D1537" s="81" t="s">
        <v>6034</v>
      </c>
      <c r="E1537" s="105" t="s">
        <v>6035</v>
      </c>
      <c r="F1537" s="81"/>
      <c r="G1537" s="81"/>
      <c r="I1537" s="38" t="str">
        <f t="shared" si="138"/>
        <v/>
      </c>
      <c r="K1537" s="38" t="e">
        <f t="shared" si="139"/>
        <v>#NUM!</v>
      </c>
      <c r="L1537" s="38" t="e">
        <f t="shared" si="140"/>
        <v>#NUM!</v>
      </c>
      <c r="N1537" s="38" t="str">
        <f t="shared" si="141"/>
        <v/>
      </c>
      <c r="P1537" s="38" t="e">
        <f t="shared" si="142"/>
        <v>#NUM!</v>
      </c>
      <c r="Q1537" s="38" t="e">
        <f t="shared" si="143"/>
        <v>#NUM!</v>
      </c>
    </row>
    <row r="1538" spans="1:17" ht="17.399999999999999" x14ac:dyDescent="0.2">
      <c r="A1538" s="81" t="s">
        <v>2476</v>
      </c>
      <c r="B1538" s="105" t="s">
        <v>337</v>
      </c>
      <c r="C1538" s="105" t="s">
        <v>5781</v>
      </c>
      <c r="D1538" s="81" t="s">
        <v>6036</v>
      </c>
      <c r="E1538" s="105" t="s">
        <v>6037</v>
      </c>
      <c r="F1538" s="81"/>
      <c r="G1538" s="81"/>
      <c r="I1538" s="38" t="str">
        <f t="shared" si="138"/>
        <v/>
      </c>
      <c r="K1538" s="38" t="e">
        <f t="shared" si="139"/>
        <v>#NUM!</v>
      </c>
      <c r="L1538" s="38" t="e">
        <f t="shared" si="140"/>
        <v>#NUM!</v>
      </c>
      <c r="N1538" s="38" t="str">
        <f t="shared" si="141"/>
        <v/>
      </c>
      <c r="P1538" s="38" t="e">
        <f t="shared" si="142"/>
        <v>#NUM!</v>
      </c>
      <c r="Q1538" s="38" t="e">
        <f t="shared" si="143"/>
        <v>#NUM!</v>
      </c>
    </row>
    <row r="1539" spans="1:17" ht="17.399999999999999" x14ac:dyDescent="0.2">
      <c r="A1539" s="81" t="s">
        <v>2476</v>
      </c>
      <c r="B1539" s="105" t="s">
        <v>337</v>
      </c>
      <c r="C1539" s="105" t="s">
        <v>5781</v>
      </c>
      <c r="D1539" s="81" t="s">
        <v>6044</v>
      </c>
      <c r="E1539" s="105" t="s">
        <v>6045</v>
      </c>
      <c r="F1539" s="81"/>
      <c r="G1539" s="81"/>
      <c r="I1539" s="38" t="str">
        <f t="shared" ref="I1539:I1602" si="144">IF(F1539&lt;&gt;0,ROW(),"")</f>
        <v/>
      </c>
      <c r="K1539" s="38" t="e">
        <f t="shared" ref="K1539:K1602" si="145">IF(ROW()&gt;=MAX($I:$I),"",INDEX(E:E,SMALL($I:$I,ROW(E1538))))</f>
        <v>#NUM!</v>
      </c>
      <c r="L1539" s="38" t="e">
        <f t="shared" ref="L1539:L1602" si="146">IF(ROW()&gt;=MAX($I:$I),"",INDEX(F:F,SMALL($I:$I,ROW(F1538))))</f>
        <v>#NUM!</v>
      </c>
      <c r="N1539" s="38" t="str">
        <f t="shared" ref="N1539:N1602" si="147">IF(G1539&lt;&gt;0,ROW(),"")</f>
        <v/>
      </c>
      <c r="P1539" s="38" t="e">
        <f t="shared" ref="P1539:P1602" si="148">IF(ROW()&gt;=MAX($N:$N),"",INDEX(E:E,SMALL($N:$N,ROW(E1538))))</f>
        <v>#NUM!</v>
      </c>
      <c r="Q1539" s="38" t="e">
        <f t="shared" ref="Q1539:Q1602" si="149">IF(ROW()&gt;=MAX($N:$N),"",INDEX(G:G,SMALL($N:$N,ROW(G1538))))</f>
        <v>#NUM!</v>
      </c>
    </row>
    <row r="1540" spans="1:17" ht="17.399999999999999" x14ac:dyDescent="0.2">
      <c r="A1540" s="81" t="s">
        <v>2476</v>
      </c>
      <c r="B1540" s="105" t="s">
        <v>337</v>
      </c>
      <c r="C1540" s="105" t="s">
        <v>6046</v>
      </c>
      <c r="D1540" s="81" t="s">
        <v>6047</v>
      </c>
      <c r="E1540" s="105" t="s">
        <v>6048</v>
      </c>
      <c r="F1540" s="81"/>
      <c r="G1540" s="81"/>
      <c r="I1540" s="38" t="str">
        <f t="shared" si="144"/>
        <v/>
      </c>
      <c r="K1540" s="38" t="e">
        <f t="shared" si="145"/>
        <v>#NUM!</v>
      </c>
      <c r="L1540" s="38" t="e">
        <f t="shared" si="146"/>
        <v>#NUM!</v>
      </c>
      <c r="N1540" s="38" t="str">
        <f t="shared" si="147"/>
        <v/>
      </c>
      <c r="P1540" s="38" t="e">
        <f t="shared" si="148"/>
        <v>#NUM!</v>
      </c>
      <c r="Q1540" s="38" t="e">
        <f t="shared" si="149"/>
        <v>#NUM!</v>
      </c>
    </row>
    <row r="1541" spans="1:17" ht="17.399999999999999" x14ac:dyDescent="0.2">
      <c r="A1541" s="81" t="s">
        <v>2476</v>
      </c>
      <c r="B1541" s="105" t="s">
        <v>337</v>
      </c>
      <c r="C1541" s="105" t="s">
        <v>6046</v>
      </c>
      <c r="D1541" s="81" t="s">
        <v>6060</v>
      </c>
      <c r="E1541" s="105" t="s">
        <v>6061</v>
      </c>
      <c r="F1541" s="81"/>
      <c r="G1541" s="81"/>
      <c r="I1541" s="38" t="str">
        <f t="shared" si="144"/>
        <v/>
      </c>
      <c r="K1541" s="38" t="e">
        <f t="shared" si="145"/>
        <v>#NUM!</v>
      </c>
      <c r="L1541" s="38" t="e">
        <f t="shared" si="146"/>
        <v>#NUM!</v>
      </c>
      <c r="N1541" s="38" t="str">
        <f t="shared" si="147"/>
        <v/>
      </c>
      <c r="P1541" s="38" t="e">
        <f t="shared" si="148"/>
        <v>#NUM!</v>
      </c>
      <c r="Q1541" s="38" t="e">
        <f t="shared" si="149"/>
        <v>#NUM!</v>
      </c>
    </row>
    <row r="1542" spans="1:17" ht="17.399999999999999" x14ac:dyDescent="0.2">
      <c r="A1542" s="81" t="s">
        <v>2476</v>
      </c>
      <c r="B1542" s="105" t="s">
        <v>337</v>
      </c>
      <c r="C1542" s="105" t="s">
        <v>6046</v>
      </c>
      <c r="D1542" s="81" t="s">
        <v>6172</v>
      </c>
      <c r="E1542" s="105" t="s">
        <v>6173</v>
      </c>
      <c r="F1542" s="81"/>
      <c r="G1542" s="81"/>
      <c r="I1542" s="38" t="str">
        <f t="shared" si="144"/>
        <v/>
      </c>
      <c r="K1542" s="38" t="e">
        <f t="shared" si="145"/>
        <v>#NUM!</v>
      </c>
      <c r="L1542" s="38" t="e">
        <f t="shared" si="146"/>
        <v>#NUM!</v>
      </c>
      <c r="N1542" s="38" t="str">
        <f t="shared" si="147"/>
        <v/>
      </c>
      <c r="P1542" s="38" t="e">
        <f t="shared" si="148"/>
        <v>#NUM!</v>
      </c>
      <c r="Q1542" s="38" t="e">
        <f t="shared" si="149"/>
        <v>#NUM!</v>
      </c>
    </row>
    <row r="1543" spans="1:17" ht="17.399999999999999" x14ac:dyDescent="0.2">
      <c r="A1543" s="81" t="s">
        <v>2476</v>
      </c>
      <c r="B1543" s="105" t="s">
        <v>337</v>
      </c>
      <c r="C1543" s="105" t="s">
        <v>6049</v>
      </c>
      <c r="D1543" s="81" t="s">
        <v>6050</v>
      </c>
      <c r="E1543" s="105" t="s">
        <v>6051</v>
      </c>
      <c r="F1543" s="81"/>
      <c r="G1543" s="81"/>
      <c r="I1543" s="38" t="str">
        <f t="shared" si="144"/>
        <v/>
      </c>
      <c r="K1543" s="38" t="e">
        <f t="shared" si="145"/>
        <v>#NUM!</v>
      </c>
      <c r="L1543" s="38" t="e">
        <f t="shared" si="146"/>
        <v>#NUM!</v>
      </c>
      <c r="N1543" s="38" t="str">
        <f t="shared" si="147"/>
        <v/>
      </c>
      <c r="P1543" s="38" t="e">
        <f t="shared" si="148"/>
        <v>#NUM!</v>
      </c>
      <c r="Q1543" s="38" t="e">
        <f t="shared" si="149"/>
        <v>#NUM!</v>
      </c>
    </row>
    <row r="1544" spans="1:17" ht="17.399999999999999" x14ac:dyDescent="0.2">
      <c r="A1544" s="81" t="s">
        <v>2476</v>
      </c>
      <c r="B1544" s="105" t="s">
        <v>337</v>
      </c>
      <c r="C1544" s="105" t="s">
        <v>6049</v>
      </c>
      <c r="D1544" s="81" t="s">
        <v>6055</v>
      </c>
      <c r="E1544" s="105" t="s">
        <v>6056</v>
      </c>
      <c r="F1544" s="81"/>
      <c r="G1544" s="81"/>
      <c r="I1544" s="38" t="str">
        <f t="shared" si="144"/>
        <v/>
      </c>
      <c r="K1544" s="38" t="e">
        <f t="shared" si="145"/>
        <v>#NUM!</v>
      </c>
      <c r="L1544" s="38" t="e">
        <f t="shared" si="146"/>
        <v>#NUM!</v>
      </c>
      <c r="N1544" s="38" t="str">
        <f t="shared" si="147"/>
        <v/>
      </c>
      <c r="P1544" s="38" t="e">
        <f t="shared" si="148"/>
        <v>#NUM!</v>
      </c>
      <c r="Q1544" s="38" t="e">
        <f t="shared" si="149"/>
        <v>#NUM!</v>
      </c>
    </row>
    <row r="1545" spans="1:17" ht="17.399999999999999" x14ac:dyDescent="0.2">
      <c r="A1545" s="81" t="s">
        <v>2476</v>
      </c>
      <c r="B1545" s="105" t="s">
        <v>337</v>
      </c>
      <c r="C1545" s="105" t="s">
        <v>6057</v>
      </c>
      <c r="D1545" s="81" t="s">
        <v>6058</v>
      </c>
      <c r="E1545" s="105" t="s">
        <v>6059</v>
      </c>
      <c r="F1545" s="81"/>
      <c r="G1545" s="81"/>
      <c r="I1545" s="38" t="str">
        <f t="shared" si="144"/>
        <v/>
      </c>
      <c r="K1545" s="38" t="e">
        <f t="shared" si="145"/>
        <v>#NUM!</v>
      </c>
      <c r="L1545" s="38" t="e">
        <f t="shared" si="146"/>
        <v>#NUM!</v>
      </c>
      <c r="N1545" s="38" t="str">
        <f t="shared" si="147"/>
        <v/>
      </c>
      <c r="P1545" s="38" t="e">
        <f t="shared" si="148"/>
        <v>#NUM!</v>
      </c>
      <c r="Q1545" s="38" t="e">
        <f t="shared" si="149"/>
        <v>#NUM!</v>
      </c>
    </row>
    <row r="1546" spans="1:17" ht="17.399999999999999" x14ac:dyDescent="0.2">
      <c r="A1546" s="81" t="s">
        <v>2476</v>
      </c>
      <c r="B1546" s="105" t="s">
        <v>337</v>
      </c>
      <c r="C1546" s="105" t="s">
        <v>6052</v>
      </c>
      <c r="D1546" s="81" t="s">
        <v>6053</v>
      </c>
      <c r="E1546" s="105" t="s">
        <v>6054</v>
      </c>
      <c r="F1546" s="81"/>
      <c r="G1546" s="81"/>
      <c r="I1546" s="38" t="str">
        <f t="shared" si="144"/>
        <v/>
      </c>
      <c r="K1546" s="38" t="e">
        <f t="shared" si="145"/>
        <v>#NUM!</v>
      </c>
      <c r="L1546" s="38" t="e">
        <f t="shared" si="146"/>
        <v>#NUM!</v>
      </c>
      <c r="N1546" s="38" t="str">
        <f t="shared" si="147"/>
        <v/>
      </c>
      <c r="P1546" s="38" t="e">
        <f t="shared" si="148"/>
        <v>#NUM!</v>
      </c>
      <c r="Q1546" s="38" t="e">
        <f t="shared" si="149"/>
        <v>#NUM!</v>
      </c>
    </row>
    <row r="1547" spans="1:17" ht="17.399999999999999" x14ac:dyDescent="0.2">
      <c r="A1547" s="81" t="s">
        <v>2476</v>
      </c>
      <c r="B1547" s="105" t="s">
        <v>337</v>
      </c>
      <c r="C1547" s="105" t="s">
        <v>5135</v>
      </c>
      <c r="D1547" s="111" t="s">
        <v>5136</v>
      </c>
      <c r="E1547" s="105" t="s">
        <v>5137</v>
      </c>
      <c r="F1547" s="81"/>
      <c r="G1547" s="81"/>
      <c r="I1547" s="38" t="str">
        <f t="shared" si="144"/>
        <v/>
      </c>
      <c r="K1547" s="38" t="e">
        <f t="shared" si="145"/>
        <v>#NUM!</v>
      </c>
      <c r="L1547" s="38" t="e">
        <f t="shared" si="146"/>
        <v>#NUM!</v>
      </c>
      <c r="N1547" s="38" t="str">
        <f t="shared" si="147"/>
        <v/>
      </c>
      <c r="P1547" s="38" t="e">
        <f t="shared" si="148"/>
        <v>#NUM!</v>
      </c>
      <c r="Q1547" s="38" t="e">
        <f t="shared" si="149"/>
        <v>#NUM!</v>
      </c>
    </row>
    <row r="1548" spans="1:17" ht="17.399999999999999" x14ac:dyDescent="0.2">
      <c r="A1548" s="81" t="s">
        <v>2476</v>
      </c>
      <c r="B1548" s="105" t="s">
        <v>337</v>
      </c>
      <c r="C1548" s="105" t="s">
        <v>5135</v>
      </c>
      <c r="D1548" s="111" t="s">
        <v>5138</v>
      </c>
      <c r="E1548" s="105" t="s">
        <v>5139</v>
      </c>
      <c r="F1548" s="81"/>
      <c r="G1548" s="81"/>
      <c r="I1548" s="38" t="str">
        <f t="shared" si="144"/>
        <v/>
      </c>
      <c r="K1548" s="38" t="e">
        <f t="shared" si="145"/>
        <v>#NUM!</v>
      </c>
      <c r="L1548" s="38" t="e">
        <f t="shared" si="146"/>
        <v>#NUM!</v>
      </c>
      <c r="N1548" s="38" t="str">
        <f t="shared" si="147"/>
        <v/>
      </c>
      <c r="P1548" s="38" t="e">
        <f t="shared" si="148"/>
        <v>#NUM!</v>
      </c>
      <c r="Q1548" s="38" t="e">
        <f t="shared" si="149"/>
        <v>#NUM!</v>
      </c>
    </row>
    <row r="1549" spans="1:17" ht="17.399999999999999" x14ac:dyDescent="0.2">
      <c r="A1549" s="81" t="s">
        <v>2476</v>
      </c>
      <c r="B1549" s="105" t="s">
        <v>337</v>
      </c>
      <c r="C1549" s="105" t="s">
        <v>5135</v>
      </c>
      <c r="D1549" s="111" t="s">
        <v>5140</v>
      </c>
      <c r="E1549" s="105" t="s">
        <v>5141</v>
      </c>
      <c r="F1549" s="81"/>
      <c r="G1549" s="81"/>
      <c r="I1549" s="38" t="str">
        <f t="shared" si="144"/>
        <v/>
      </c>
      <c r="K1549" s="38" t="e">
        <f t="shared" si="145"/>
        <v>#NUM!</v>
      </c>
      <c r="L1549" s="38" t="e">
        <f t="shared" si="146"/>
        <v>#NUM!</v>
      </c>
      <c r="N1549" s="38" t="str">
        <f t="shared" si="147"/>
        <v/>
      </c>
      <c r="P1549" s="38" t="e">
        <f t="shared" si="148"/>
        <v>#NUM!</v>
      </c>
      <c r="Q1549" s="38" t="e">
        <f t="shared" si="149"/>
        <v>#NUM!</v>
      </c>
    </row>
    <row r="1550" spans="1:17" ht="17.399999999999999" x14ac:dyDescent="0.2">
      <c r="A1550" s="81" t="s">
        <v>2476</v>
      </c>
      <c r="B1550" s="105" t="s">
        <v>337</v>
      </c>
      <c r="C1550" s="105" t="s">
        <v>5135</v>
      </c>
      <c r="D1550" s="111" t="s">
        <v>5142</v>
      </c>
      <c r="E1550" s="105" t="s">
        <v>5143</v>
      </c>
      <c r="F1550" s="81"/>
      <c r="G1550" s="81"/>
      <c r="I1550" s="38" t="str">
        <f t="shared" si="144"/>
        <v/>
      </c>
      <c r="K1550" s="38" t="e">
        <f t="shared" si="145"/>
        <v>#NUM!</v>
      </c>
      <c r="L1550" s="38" t="e">
        <f t="shared" si="146"/>
        <v>#NUM!</v>
      </c>
      <c r="N1550" s="38" t="str">
        <f t="shared" si="147"/>
        <v/>
      </c>
      <c r="P1550" s="38" t="e">
        <f t="shared" si="148"/>
        <v>#NUM!</v>
      </c>
      <c r="Q1550" s="38" t="e">
        <f t="shared" si="149"/>
        <v>#NUM!</v>
      </c>
    </row>
    <row r="1551" spans="1:17" ht="17.399999999999999" x14ac:dyDescent="0.2">
      <c r="A1551" s="81" t="s">
        <v>2476</v>
      </c>
      <c r="B1551" s="105" t="s">
        <v>337</v>
      </c>
      <c r="C1551" s="105" t="s">
        <v>3746</v>
      </c>
      <c r="D1551" s="111" t="s">
        <v>2664</v>
      </c>
      <c r="E1551" s="105" t="s">
        <v>2665</v>
      </c>
      <c r="F1551" s="81"/>
      <c r="G1551" s="81"/>
      <c r="I1551" s="38" t="str">
        <f t="shared" si="144"/>
        <v/>
      </c>
      <c r="K1551" s="38" t="e">
        <f t="shared" si="145"/>
        <v>#NUM!</v>
      </c>
      <c r="L1551" s="38" t="e">
        <f t="shared" si="146"/>
        <v>#NUM!</v>
      </c>
      <c r="N1551" s="38" t="str">
        <f t="shared" si="147"/>
        <v/>
      </c>
      <c r="P1551" s="38" t="e">
        <f t="shared" si="148"/>
        <v>#NUM!</v>
      </c>
      <c r="Q1551" s="38" t="e">
        <f t="shared" si="149"/>
        <v>#NUM!</v>
      </c>
    </row>
    <row r="1552" spans="1:17" ht="17.399999999999999" x14ac:dyDescent="0.2">
      <c r="A1552" s="81" t="s">
        <v>2476</v>
      </c>
      <c r="B1552" s="105" t="s">
        <v>337</v>
      </c>
      <c r="C1552" s="105" t="s">
        <v>3746</v>
      </c>
      <c r="D1552" s="111" t="s">
        <v>2666</v>
      </c>
      <c r="E1552" s="105" t="s">
        <v>2667</v>
      </c>
      <c r="F1552" s="81"/>
      <c r="G1552" s="81"/>
      <c r="I1552" s="38" t="str">
        <f t="shared" si="144"/>
        <v/>
      </c>
      <c r="K1552" s="38" t="e">
        <f t="shared" si="145"/>
        <v>#NUM!</v>
      </c>
      <c r="L1552" s="38" t="e">
        <f t="shared" si="146"/>
        <v>#NUM!</v>
      </c>
      <c r="N1552" s="38" t="str">
        <f t="shared" si="147"/>
        <v/>
      </c>
      <c r="P1552" s="38" t="e">
        <f t="shared" si="148"/>
        <v>#NUM!</v>
      </c>
      <c r="Q1552" s="38" t="e">
        <f t="shared" si="149"/>
        <v>#NUM!</v>
      </c>
    </row>
    <row r="1553" spans="1:17" ht="17.399999999999999" x14ac:dyDescent="0.2">
      <c r="A1553" s="81" t="s">
        <v>2476</v>
      </c>
      <c r="B1553" s="105" t="s">
        <v>337</v>
      </c>
      <c r="C1553" s="105" t="s">
        <v>3746</v>
      </c>
      <c r="D1553" s="111" t="s">
        <v>5144</v>
      </c>
      <c r="E1553" s="105" t="s">
        <v>5145</v>
      </c>
      <c r="F1553" s="81"/>
      <c r="G1553" s="81"/>
      <c r="I1553" s="38" t="str">
        <f t="shared" si="144"/>
        <v/>
      </c>
      <c r="K1553" s="38" t="e">
        <f t="shared" si="145"/>
        <v>#NUM!</v>
      </c>
      <c r="L1553" s="38" t="e">
        <f t="shared" si="146"/>
        <v>#NUM!</v>
      </c>
      <c r="N1553" s="38" t="str">
        <f t="shared" si="147"/>
        <v/>
      </c>
      <c r="P1553" s="38" t="e">
        <f t="shared" si="148"/>
        <v>#NUM!</v>
      </c>
      <c r="Q1553" s="38" t="e">
        <f t="shared" si="149"/>
        <v>#NUM!</v>
      </c>
    </row>
    <row r="1554" spans="1:17" ht="17.399999999999999" x14ac:dyDescent="0.2">
      <c r="A1554" s="81" t="s">
        <v>2476</v>
      </c>
      <c r="B1554" s="105" t="s">
        <v>337</v>
      </c>
      <c r="C1554" s="105" t="s">
        <v>3746</v>
      </c>
      <c r="D1554" s="111" t="s">
        <v>5146</v>
      </c>
      <c r="E1554" s="105" t="s">
        <v>5147</v>
      </c>
      <c r="F1554" s="81"/>
      <c r="G1554" s="81"/>
      <c r="I1554" s="38" t="str">
        <f t="shared" si="144"/>
        <v/>
      </c>
      <c r="K1554" s="38" t="e">
        <f t="shared" si="145"/>
        <v>#NUM!</v>
      </c>
      <c r="L1554" s="38" t="e">
        <f t="shared" si="146"/>
        <v>#NUM!</v>
      </c>
      <c r="N1554" s="38" t="str">
        <f t="shared" si="147"/>
        <v/>
      </c>
      <c r="P1554" s="38" t="e">
        <f t="shared" si="148"/>
        <v>#NUM!</v>
      </c>
      <c r="Q1554" s="38" t="e">
        <f t="shared" si="149"/>
        <v>#NUM!</v>
      </c>
    </row>
    <row r="1555" spans="1:17" ht="17.399999999999999" x14ac:dyDescent="0.2">
      <c r="A1555" s="81" t="s">
        <v>2476</v>
      </c>
      <c r="B1555" s="105" t="s">
        <v>337</v>
      </c>
      <c r="C1555" s="105" t="s">
        <v>3746</v>
      </c>
      <c r="D1555" s="111" t="s">
        <v>5148</v>
      </c>
      <c r="E1555" s="105" t="s">
        <v>5149</v>
      </c>
      <c r="F1555" s="81"/>
      <c r="G1555" s="81"/>
      <c r="I1555" s="38" t="str">
        <f t="shared" si="144"/>
        <v/>
      </c>
      <c r="K1555" s="38" t="e">
        <f t="shared" si="145"/>
        <v>#NUM!</v>
      </c>
      <c r="L1555" s="38" t="e">
        <f t="shared" si="146"/>
        <v>#NUM!</v>
      </c>
      <c r="N1555" s="38" t="str">
        <f t="shared" si="147"/>
        <v/>
      </c>
      <c r="P1555" s="38" t="e">
        <f t="shared" si="148"/>
        <v>#NUM!</v>
      </c>
      <c r="Q1555" s="38" t="e">
        <f t="shared" si="149"/>
        <v>#NUM!</v>
      </c>
    </row>
    <row r="1556" spans="1:17" ht="17.399999999999999" x14ac:dyDescent="0.2">
      <c r="A1556" s="81" t="s">
        <v>2476</v>
      </c>
      <c r="B1556" s="105" t="s">
        <v>337</v>
      </c>
      <c r="C1556" s="105" t="s">
        <v>3746</v>
      </c>
      <c r="D1556" s="111" t="s">
        <v>5150</v>
      </c>
      <c r="E1556" s="105" t="s">
        <v>5151</v>
      </c>
      <c r="F1556" s="81"/>
      <c r="G1556" s="81"/>
      <c r="I1556" s="38" t="str">
        <f t="shared" si="144"/>
        <v/>
      </c>
      <c r="K1556" s="38" t="e">
        <f t="shared" si="145"/>
        <v>#NUM!</v>
      </c>
      <c r="L1556" s="38" t="e">
        <f t="shared" si="146"/>
        <v>#NUM!</v>
      </c>
      <c r="N1556" s="38" t="str">
        <f t="shared" si="147"/>
        <v/>
      </c>
      <c r="P1556" s="38" t="e">
        <f t="shared" si="148"/>
        <v>#NUM!</v>
      </c>
      <c r="Q1556" s="38" t="e">
        <f t="shared" si="149"/>
        <v>#NUM!</v>
      </c>
    </row>
    <row r="1557" spans="1:17" ht="17.399999999999999" x14ac:dyDescent="0.2">
      <c r="A1557" s="81" t="s">
        <v>2476</v>
      </c>
      <c r="B1557" s="105" t="s">
        <v>337</v>
      </c>
      <c r="C1557" s="105" t="s">
        <v>3604</v>
      </c>
      <c r="D1557" s="111" t="s">
        <v>1142</v>
      </c>
      <c r="E1557" s="105" t="s">
        <v>460</v>
      </c>
      <c r="F1557" s="81"/>
      <c r="G1557" s="81"/>
      <c r="I1557" s="38" t="str">
        <f t="shared" si="144"/>
        <v/>
      </c>
      <c r="K1557" s="38" t="e">
        <f t="shared" si="145"/>
        <v>#NUM!</v>
      </c>
      <c r="L1557" s="38" t="e">
        <f t="shared" si="146"/>
        <v>#NUM!</v>
      </c>
      <c r="N1557" s="38" t="str">
        <f t="shared" si="147"/>
        <v/>
      </c>
      <c r="P1557" s="38" t="e">
        <f t="shared" si="148"/>
        <v>#NUM!</v>
      </c>
      <c r="Q1557" s="38" t="e">
        <f t="shared" si="149"/>
        <v>#NUM!</v>
      </c>
    </row>
    <row r="1558" spans="1:17" ht="17.399999999999999" x14ac:dyDescent="0.2">
      <c r="A1558" s="81" t="s">
        <v>2476</v>
      </c>
      <c r="B1558" s="105" t="s">
        <v>337</v>
      </c>
      <c r="C1558" s="105" t="s">
        <v>3604</v>
      </c>
      <c r="D1558" s="111" t="s">
        <v>1143</v>
      </c>
      <c r="E1558" s="105" t="s">
        <v>461</v>
      </c>
      <c r="F1558" s="81"/>
      <c r="G1558" s="81"/>
      <c r="I1558" s="38" t="str">
        <f t="shared" si="144"/>
        <v/>
      </c>
      <c r="K1558" s="38" t="e">
        <f t="shared" si="145"/>
        <v>#NUM!</v>
      </c>
      <c r="L1558" s="38" t="e">
        <f t="shared" si="146"/>
        <v>#NUM!</v>
      </c>
      <c r="N1558" s="38" t="str">
        <f t="shared" si="147"/>
        <v/>
      </c>
      <c r="P1558" s="38" t="e">
        <f t="shared" si="148"/>
        <v>#NUM!</v>
      </c>
      <c r="Q1558" s="38" t="e">
        <f t="shared" si="149"/>
        <v>#NUM!</v>
      </c>
    </row>
    <row r="1559" spans="1:17" ht="17.399999999999999" x14ac:dyDescent="0.2">
      <c r="A1559" s="81" t="s">
        <v>2476</v>
      </c>
      <c r="B1559" s="105" t="s">
        <v>337</v>
      </c>
      <c r="C1559" s="105" t="s">
        <v>3604</v>
      </c>
      <c r="D1559" s="111" t="s">
        <v>1144</v>
      </c>
      <c r="E1559" s="105" t="s">
        <v>462</v>
      </c>
      <c r="F1559" s="81"/>
      <c r="G1559" s="81"/>
      <c r="I1559" s="38" t="str">
        <f t="shared" si="144"/>
        <v/>
      </c>
      <c r="K1559" s="38" t="e">
        <f t="shared" si="145"/>
        <v>#NUM!</v>
      </c>
      <c r="L1559" s="38" t="e">
        <f t="shared" si="146"/>
        <v>#NUM!</v>
      </c>
      <c r="N1559" s="38" t="str">
        <f t="shared" si="147"/>
        <v/>
      </c>
      <c r="P1559" s="38" t="e">
        <f t="shared" si="148"/>
        <v>#NUM!</v>
      </c>
      <c r="Q1559" s="38" t="e">
        <f t="shared" si="149"/>
        <v>#NUM!</v>
      </c>
    </row>
    <row r="1560" spans="1:17" ht="17.399999999999999" x14ac:dyDescent="0.2">
      <c r="A1560" s="81" t="s">
        <v>2476</v>
      </c>
      <c r="B1560" s="105" t="s">
        <v>337</v>
      </c>
      <c r="C1560" s="105" t="s">
        <v>3604</v>
      </c>
      <c r="D1560" s="111" t="s">
        <v>1145</v>
      </c>
      <c r="E1560" s="105" t="s">
        <v>463</v>
      </c>
      <c r="F1560" s="81"/>
      <c r="G1560" s="81"/>
      <c r="I1560" s="38" t="str">
        <f t="shared" si="144"/>
        <v/>
      </c>
      <c r="K1560" s="38" t="e">
        <f t="shared" si="145"/>
        <v>#NUM!</v>
      </c>
      <c r="L1560" s="38" t="e">
        <f t="shared" si="146"/>
        <v>#NUM!</v>
      </c>
      <c r="N1560" s="38" t="str">
        <f t="shared" si="147"/>
        <v/>
      </c>
      <c r="P1560" s="38" t="e">
        <f t="shared" si="148"/>
        <v>#NUM!</v>
      </c>
      <c r="Q1560" s="38" t="e">
        <f t="shared" si="149"/>
        <v>#NUM!</v>
      </c>
    </row>
    <row r="1561" spans="1:17" ht="17.399999999999999" x14ac:dyDescent="0.2">
      <c r="A1561" s="81" t="s">
        <v>2476</v>
      </c>
      <c r="B1561" s="105" t="s">
        <v>337</v>
      </c>
      <c r="C1561" s="105" t="s">
        <v>3604</v>
      </c>
      <c r="D1561" s="111" t="s">
        <v>1146</v>
      </c>
      <c r="E1561" s="105" t="s">
        <v>464</v>
      </c>
      <c r="F1561" s="81"/>
      <c r="G1561" s="81"/>
      <c r="I1561" s="38" t="str">
        <f t="shared" si="144"/>
        <v/>
      </c>
      <c r="K1561" s="38" t="e">
        <f t="shared" si="145"/>
        <v>#NUM!</v>
      </c>
      <c r="L1561" s="38" t="e">
        <f t="shared" si="146"/>
        <v>#NUM!</v>
      </c>
      <c r="N1561" s="38" t="str">
        <f t="shared" si="147"/>
        <v/>
      </c>
      <c r="P1561" s="38" t="e">
        <f t="shared" si="148"/>
        <v>#NUM!</v>
      </c>
      <c r="Q1561" s="38" t="e">
        <f t="shared" si="149"/>
        <v>#NUM!</v>
      </c>
    </row>
    <row r="1562" spans="1:17" ht="17.399999999999999" x14ac:dyDescent="0.2">
      <c r="A1562" s="81" t="s">
        <v>2476</v>
      </c>
      <c r="B1562" s="105" t="s">
        <v>337</v>
      </c>
      <c r="C1562" s="105" t="s">
        <v>3604</v>
      </c>
      <c r="D1562" s="111" t="s">
        <v>1147</v>
      </c>
      <c r="E1562" s="105" t="s">
        <v>465</v>
      </c>
      <c r="F1562" s="81"/>
      <c r="G1562" s="81"/>
      <c r="I1562" s="38" t="str">
        <f t="shared" si="144"/>
        <v/>
      </c>
      <c r="K1562" s="38" t="e">
        <f t="shared" si="145"/>
        <v>#NUM!</v>
      </c>
      <c r="L1562" s="38" t="e">
        <f t="shared" si="146"/>
        <v>#NUM!</v>
      </c>
      <c r="N1562" s="38" t="str">
        <f t="shared" si="147"/>
        <v/>
      </c>
      <c r="P1562" s="38" t="e">
        <f t="shared" si="148"/>
        <v>#NUM!</v>
      </c>
      <c r="Q1562" s="38" t="e">
        <f t="shared" si="149"/>
        <v>#NUM!</v>
      </c>
    </row>
    <row r="1563" spans="1:17" ht="17.399999999999999" x14ac:dyDescent="0.2">
      <c r="A1563" s="81" t="s">
        <v>2476</v>
      </c>
      <c r="B1563" s="105" t="s">
        <v>337</v>
      </c>
      <c r="C1563" s="105" t="s">
        <v>3604</v>
      </c>
      <c r="D1563" s="111" t="s">
        <v>1148</v>
      </c>
      <c r="E1563" s="105" t="s">
        <v>466</v>
      </c>
      <c r="F1563" s="81"/>
      <c r="G1563" s="81"/>
      <c r="I1563" s="38" t="str">
        <f t="shared" si="144"/>
        <v/>
      </c>
      <c r="K1563" s="38" t="e">
        <f t="shared" si="145"/>
        <v>#NUM!</v>
      </c>
      <c r="L1563" s="38" t="e">
        <f t="shared" si="146"/>
        <v>#NUM!</v>
      </c>
      <c r="N1563" s="38" t="str">
        <f t="shared" si="147"/>
        <v/>
      </c>
      <c r="P1563" s="38" t="e">
        <f t="shared" si="148"/>
        <v>#NUM!</v>
      </c>
      <c r="Q1563" s="38" t="e">
        <f t="shared" si="149"/>
        <v>#NUM!</v>
      </c>
    </row>
    <row r="1564" spans="1:17" ht="17.399999999999999" x14ac:dyDescent="0.2">
      <c r="A1564" s="81" t="s">
        <v>2476</v>
      </c>
      <c r="B1564" s="105" t="s">
        <v>337</v>
      </c>
      <c r="C1564" s="105" t="s">
        <v>3604</v>
      </c>
      <c r="D1564" s="111" t="s">
        <v>1149</v>
      </c>
      <c r="E1564" s="105" t="s">
        <v>853</v>
      </c>
      <c r="F1564" s="81"/>
      <c r="G1564" s="81"/>
      <c r="I1564" s="38" t="str">
        <f t="shared" si="144"/>
        <v/>
      </c>
      <c r="K1564" s="38" t="e">
        <f t="shared" si="145"/>
        <v>#NUM!</v>
      </c>
      <c r="L1564" s="38" t="e">
        <f t="shared" si="146"/>
        <v>#NUM!</v>
      </c>
      <c r="N1564" s="38" t="str">
        <f t="shared" si="147"/>
        <v/>
      </c>
      <c r="P1564" s="38" t="e">
        <f t="shared" si="148"/>
        <v>#NUM!</v>
      </c>
      <c r="Q1564" s="38" t="e">
        <f t="shared" si="149"/>
        <v>#NUM!</v>
      </c>
    </row>
    <row r="1565" spans="1:17" ht="17.399999999999999" x14ac:dyDescent="0.2">
      <c r="A1565" s="81" t="s">
        <v>2476</v>
      </c>
      <c r="B1565" s="105" t="s">
        <v>337</v>
      </c>
      <c r="C1565" s="105" t="s">
        <v>3604</v>
      </c>
      <c r="D1565" s="111" t="s">
        <v>1150</v>
      </c>
      <c r="E1565" s="105" t="s">
        <v>854</v>
      </c>
      <c r="F1565" s="81"/>
      <c r="G1565" s="81"/>
      <c r="I1565" s="38" t="str">
        <f t="shared" si="144"/>
        <v/>
      </c>
      <c r="K1565" s="38" t="e">
        <f t="shared" si="145"/>
        <v>#NUM!</v>
      </c>
      <c r="L1565" s="38" t="e">
        <f t="shared" si="146"/>
        <v>#NUM!</v>
      </c>
      <c r="N1565" s="38" t="str">
        <f t="shared" si="147"/>
        <v/>
      </c>
      <c r="P1565" s="38" t="e">
        <f t="shared" si="148"/>
        <v>#NUM!</v>
      </c>
      <c r="Q1565" s="38" t="e">
        <f t="shared" si="149"/>
        <v>#NUM!</v>
      </c>
    </row>
    <row r="1566" spans="1:17" ht="17.399999999999999" x14ac:dyDescent="0.2">
      <c r="A1566" s="81" t="s">
        <v>2476</v>
      </c>
      <c r="B1566" s="105" t="s">
        <v>337</v>
      </c>
      <c r="C1566" s="105" t="s">
        <v>3604</v>
      </c>
      <c r="D1566" s="111" t="s">
        <v>1151</v>
      </c>
      <c r="E1566" s="105" t="s">
        <v>467</v>
      </c>
      <c r="F1566" s="81"/>
      <c r="G1566" s="81"/>
      <c r="I1566" s="38" t="str">
        <f t="shared" si="144"/>
        <v/>
      </c>
      <c r="K1566" s="38" t="e">
        <f t="shared" si="145"/>
        <v>#NUM!</v>
      </c>
      <c r="L1566" s="38" t="e">
        <f t="shared" si="146"/>
        <v>#NUM!</v>
      </c>
      <c r="N1566" s="38" t="str">
        <f t="shared" si="147"/>
        <v/>
      </c>
      <c r="P1566" s="38" t="e">
        <f t="shared" si="148"/>
        <v>#NUM!</v>
      </c>
      <c r="Q1566" s="38" t="e">
        <f t="shared" si="149"/>
        <v>#NUM!</v>
      </c>
    </row>
    <row r="1567" spans="1:17" ht="17.399999999999999" x14ac:dyDescent="0.2">
      <c r="A1567" s="81" t="s">
        <v>2476</v>
      </c>
      <c r="B1567" s="105" t="s">
        <v>337</v>
      </c>
      <c r="C1567" s="105" t="s">
        <v>3604</v>
      </c>
      <c r="D1567" s="111" t="s">
        <v>1152</v>
      </c>
      <c r="E1567" s="105" t="s">
        <v>2231</v>
      </c>
      <c r="F1567" s="81"/>
      <c r="G1567" s="81"/>
      <c r="I1567" s="38" t="str">
        <f t="shared" si="144"/>
        <v/>
      </c>
      <c r="K1567" s="38" t="e">
        <f t="shared" si="145"/>
        <v>#NUM!</v>
      </c>
      <c r="L1567" s="38" t="e">
        <f t="shared" si="146"/>
        <v>#NUM!</v>
      </c>
      <c r="N1567" s="38" t="str">
        <f t="shared" si="147"/>
        <v/>
      </c>
      <c r="P1567" s="38" t="e">
        <f t="shared" si="148"/>
        <v>#NUM!</v>
      </c>
      <c r="Q1567" s="38" t="e">
        <f t="shared" si="149"/>
        <v>#NUM!</v>
      </c>
    </row>
    <row r="1568" spans="1:17" ht="17.399999999999999" x14ac:dyDescent="0.2">
      <c r="A1568" s="81" t="s">
        <v>2476</v>
      </c>
      <c r="B1568" s="105" t="s">
        <v>337</v>
      </c>
      <c r="C1568" s="105" t="s">
        <v>3604</v>
      </c>
      <c r="D1568" s="111" t="s">
        <v>1153</v>
      </c>
      <c r="E1568" s="105" t="s">
        <v>2232</v>
      </c>
      <c r="F1568" s="81"/>
      <c r="G1568" s="81"/>
      <c r="I1568" s="38" t="str">
        <f t="shared" si="144"/>
        <v/>
      </c>
      <c r="K1568" s="38" t="e">
        <f t="shared" si="145"/>
        <v>#NUM!</v>
      </c>
      <c r="L1568" s="38" t="e">
        <f t="shared" si="146"/>
        <v>#NUM!</v>
      </c>
      <c r="N1568" s="38" t="str">
        <f t="shared" si="147"/>
        <v/>
      </c>
      <c r="P1568" s="38" t="e">
        <f t="shared" si="148"/>
        <v>#NUM!</v>
      </c>
      <c r="Q1568" s="38" t="e">
        <f t="shared" si="149"/>
        <v>#NUM!</v>
      </c>
    </row>
    <row r="1569" spans="1:17" ht="17.399999999999999" x14ac:dyDescent="0.2">
      <c r="A1569" s="81" t="s">
        <v>2476</v>
      </c>
      <c r="B1569" s="105" t="s">
        <v>337</v>
      </c>
      <c r="C1569" s="105" t="s">
        <v>3604</v>
      </c>
      <c r="D1569" s="111" t="s">
        <v>1154</v>
      </c>
      <c r="E1569" s="105" t="s">
        <v>468</v>
      </c>
      <c r="F1569" s="81"/>
      <c r="G1569" s="81"/>
      <c r="I1569" s="38" t="str">
        <f t="shared" si="144"/>
        <v/>
      </c>
      <c r="K1569" s="38" t="e">
        <f t="shared" si="145"/>
        <v>#NUM!</v>
      </c>
      <c r="L1569" s="38" t="e">
        <f t="shared" si="146"/>
        <v>#NUM!</v>
      </c>
      <c r="N1569" s="38" t="str">
        <f t="shared" si="147"/>
        <v/>
      </c>
      <c r="P1569" s="38" t="e">
        <f t="shared" si="148"/>
        <v>#NUM!</v>
      </c>
      <c r="Q1569" s="38" t="e">
        <f t="shared" si="149"/>
        <v>#NUM!</v>
      </c>
    </row>
    <row r="1570" spans="1:17" ht="17.399999999999999" x14ac:dyDescent="0.2">
      <c r="A1570" s="81" t="s">
        <v>2476</v>
      </c>
      <c r="B1570" s="105" t="s">
        <v>337</v>
      </c>
      <c r="C1570" s="105" t="s">
        <v>3604</v>
      </c>
      <c r="D1570" s="111" t="s">
        <v>3131</v>
      </c>
      <c r="E1570" s="105" t="s">
        <v>3132</v>
      </c>
      <c r="F1570" s="81"/>
      <c r="G1570" s="81"/>
      <c r="I1570" s="38" t="str">
        <f t="shared" si="144"/>
        <v/>
      </c>
      <c r="K1570" s="38" t="e">
        <f t="shared" si="145"/>
        <v>#NUM!</v>
      </c>
      <c r="L1570" s="38" t="e">
        <f t="shared" si="146"/>
        <v>#NUM!</v>
      </c>
      <c r="N1570" s="38" t="str">
        <f t="shared" si="147"/>
        <v/>
      </c>
      <c r="P1570" s="38" t="e">
        <f t="shared" si="148"/>
        <v>#NUM!</v>
      </c>
      <c r="Q1570" s="38" t="e">
        <f t="shared" si="149"/>
        <v>#NUM!</v>
      </c>
    </row>
    <row r="1571" spans="1:17" ht="17.399999999999999" x14ac:dyDescent="0.2">
      <c r="A1571" s="81" t="s">
        <v>2476</v>
      </c>
      <c r="B1571" s="105" t="s">
        <v>337</v>
      </c>
      <c r="C1571" s="105" t="s">
        <v>3604</v>
      </c>
      <c r="D1571" s="111" t="s">
        <v>5152</v>
      </c>
      <c r="E1571" s="105" t="s">
        <v>5153</v>
      </c>
      <c r="F1571" s="81"/>
      <c r="G1571" s="81"/>
      <c r="I1571" s="38" t="str">
        <f t="shared" si="144"/>
        <v/>
      </c>
      <c r="K1571" s="38" t="e">
        <f t="shared" si="145"/>
        <v>#NUM!</v>
      </c>
      <c r="L1571" s="38" t="e">
        <f t="shared" si="146"/>
        <v>#NUM!</v>
      </c>
      <c r="N1571" s="38" t="str">
        <f t="shared" si="147"/>
        <v/>
      </c>
      <c r="P1571" s="38" t="e">
        <f t="shared" si="148"/>
        <v>#NUM!</v>
      </c>
      <c r="Q1571" s="38" t="e">
        <f t="shared" si="149"/>
        <v>#NUM!</v>
      </c>
    </row>
    <row r="1572" spans="1:17" ht="17.399999999999999" x14ac:dyDescent="0.2">
      <c r="A1572" s="81" t="s">
        <v>2476</v>
      </c>
      <c r="B1572" s="105" t="s">
        <v>337</v>
      </c>
      <c r="C1572" s="105" t="s">
        <v>3604</v>
      </c>
      <c r="D1572" s="111" t="s">
        <v>5154</v>
      </c>
      <c r="E1572" s="105" t="s">
        <v>5155</v>
      </c>
      <c r="F1572" s="81"/>
      <c r="G1572" s="81"/>
      <c r="I1572" s="38" t="str">
        <f t="shared" si="144"/>
        <v/>
      </c>
      <c r="K1572" s="38" t="e">
        <f t="shared" si="145"/>
        <v>#NUM!</v>
      </c>
      <c r="L1572" s="38" t="e">
        <f t="shared" si="146"/>
        <v>#NUM!</v>
      </c>
      <c r="N1572" s="38" t="str">
        <f t="shared" si="147"/>
        <v/>
      </c>
      <c r="P1572" s="38" t="e">
        <f t="shared" si="148"/>
        <v>#NUM!</v>
      </c>
      <c r="Q1572" s="38" t="e">
        <f t="shared" si="149"/>
        <v>#NUM!</v>
      </c>
    </row>
    <row r="1573" spans="1:17" ht="17.399999999999999" x14ac:dyDescent="0.2">
      <c r="A1573" s="81" t="s">
        <v>2476</v>
      </c>
      <c r="B1573" s="105" t="s">
        <v>337</v>
      </c>
      <c r="C1573" s="105" t="s">
        <v>3604</v>
      </c>
      <c r="D1573" s="111" t="s">
        <v>5156</v>
      </c>
      <c r="E1573" s="105" t="s">
        <v>5157</v>
      </c>
      <c r="F1573" s="81"/>
      <c r="G1573" s="81"/>
      <c r="I1573" s="38" t="str">
        <f t="shared" si="144"/>
        <v/>
      </c>
      <c r="K1573" s="38" t="e">
        <f t="shared" si="145"/>
        <v>#NUM!</v>
      </c>
      <c r="L1573" s="38" t="e">
        <f t="shared" si="146"/>
        <v>#NUM!</v>
      </c>
      <c r="N1573" s="38" t="str">
        <f t="shared" si="147"/>
        <v/>
      </c>
      <c r="P1573" s="38" t="e">
        <f t="shared" si="148"/>
        <v>#NUM!</v>
      </c>
      <c r="Q1573" s="38" t="e">
        <f t="shared" si="149"/>
        <v>#NUM!</v>
      </c>
    </row>
    <row r="1574" spans="1:17" ht="17.399999999999999" x14ac:dyDescent="0.2">
      <c r="A1574" s="81" t="s">
        <v>2476</v>
      </c>
      <c r="B1574" s="105" t="s">
        <v>337</v>
      </c>
      <c r="C1574" s="105" t="s">
        <v>3604</v>
      </c>
      <c r="D1574" s="111" t="s">
        <v>5158</v>
      </c>
      <c r="E1574" s="105" t="s">
        <v>5159</v>
      </c>
      <c r="F1574" s="81"/>
      <c r="G1574" s="81"/>
      <c r="I1574" s="38" t="str">
        <f t="shared" si="144"/>
        <v/>
      </c>
      <c r="K1574" s="38" t="e">
        <f t="shared" si="145"/>
        <v>#NUM!</v>
      </c>
      <c r="L1574" s="38" t="e">
        <f t="shared" si="146"/>
        <v>#NUM!</v>
      </c>
      <c r="N1574" s="38" t="str">
        <f t="shared" si="147"/>
        <v/>
      </c>
      <c r="P1574" s="38" t="e">
        <f t="shared" si="148"/>
        <v>#NUM!</v>
      </c>
      <c r="Q1574" s="38" t="e">
        <f t="shared" si="149"/>
        <v>#NUM!</v>
      </c>
    </row>
    <row r="1575" spans="1:17" ht="17.399999999999999" x14ac:dyDescent="0.2">
      <c r="A1575" s="81" t="s">
        <v>2476</v>
      </c>
      <c r="B1575" s="105" t="s">
        <v>337</v>
      </c>
      <c r="C1575" s="105" t="s">
        <v>3604</v>
      </c>
      <c r="D1575" s="111" t="s">
        <v>5160</v>
      </c>
      <c r="E1575" s="105" t="s">
        <v>5161</v>
      </c>
      <c r="F1575" s="81"/>
      <c r="G1575" s="81"/>
      <c r="I1575" s="38" t="str">
        <f t="shared" si="144"/>
        <v/>
      </c>
      <c r="K1575" s="38" t="e">
        <f t="shared" si="145"/>
        <v>#NUM!</v>
      </c>
      <c r="L1575" s="38" t="e">
        <f t="shared" si="146"/>
        <v>#NUM!</v>
      </c>
      <c r="N1575" s="38" t="str">
        <f t="shared" si="147"/>
        <v/>
      </c>
      <c r="P1575" s="38" t="e">
        <f t="shared" si="148"/>
        <v>#NUM!</v>
      </c>
      <c r="Q1575" s="38" t="e">
        <f t="shared" si="149"/>
        <v>#NUM!</v>
      </c>
    </row>
    <row r="1576" spans="1:17" ht="17.399999999999999" x14ac:dyDescent="0.2">
      <c r="A1576" s="81" t="s">
        <v>2476</v>
      </c>
      <c r="B1576" s="105" t="s">
        <v>337</v>
      </c>
      <c r="C1576" s="105" t="s">
        <v>3604</v>
      </c>
      <c r="D1576" s="111" t="s">
        <v>5162</v>
      </c>
      <c r="E1576" s="105" t="s">
        <v>5163</v>
      </c>
      <c r="F1576" s="81"/>
      <c r="G1576" s="81"/>
      <c r="I1576" s="38" t="str">
        <f t="shared" si="144"/>
        <v/>
      </c>
      <c r="K1576" s="38" t="e">
        <f t="shared" si="145"/>
        <v>#NUM!</v>
      </c>
      <c r="L1576" s="38" t="e">
        <f t="shared" si="146"/>
        <v>#NUM!</v>
      </c>
      <c r="N1576" s="38" t="str">
        <f t="shared" si="147"/>
        <v/>
      </c>
      <c r="P1576" s="38" t="e">
        <f t="shared" si="148"/>
        <v>#NUM!</v>
      </c>
      <c r="Q1576" s="38" t="e">
        <f t="shared" si="149"/>
        <v>#NUM!</v>
      </c>
    </row>
    <row r="1577" spans="1:17" ht="17.399999999999999" x14ac:dyDescent="0.2">
      <c r="A1577" s="81" t="s">
        <v>2476</v>
      </c>
      <c r="B1577" s="105" t="s">
        <v>337</v>
      </c>
      <c r="C1577" s="105" t="s">
        <v>3605</v>
      </c>
      <c r="D1577" s="111" t="s">
        <v>1155</v>
      </c>
      <c r="E1577" s="105" t="s">
        <v>2510</v>
      </c>
      <c r="F1577" s="81"/>
      <c r="G1577" s="81"/>
      <c r="I1577" s="38" t="str">
        <f t="shared" si="144"/>
        <v/>
      </c>
      <c r="K1577" s="38" t="e">
        <f t="shared" si="145"/>
        <v>#NUM!</v>
      </c>
      <c r="L1577" s="38" t="e">
        <f t="shared" si="146"/>
        <v>#NUM!</v>
      </c>
      <c r="N1577" s="38" t="str">
        <f t="shared" si="147"/>
        <v/>
      </c>
      <c r="P1577" s="38" t="e">
        <f t="shared" si="148"/>
        <v>#NUM!</v>
      </c>
      <c r="Q1577" s="38" t="e">
        <f t="shared" si="149"/>
        <v>#NUM!</v>
      </c>
    </row>
    <row r="1578" spans="1:17" ht="17.399999999999999" x14ac:dyDescent="0.2">
      <c r="A1578" s="81" t="s">
        <v>2476</v>
      </c>
      <c r="B1578" s="105" t="s">
        <v>337</v>
      </c>
      <c r="C1578" s="105" t="s">
        <v>3605</v>
      </c>
      <c r="D1578" s="111" t="s">
        <v>1156</v>
      </c>
      <c r="E1578" s="105" t="s">
        <v>469</v>
      </c>
      <c r="F1578" s="81"/>
      <c r="G1578" s="81"/>
      <c r="I1578" s="38" t="str">
        <f t="shared" si="144"/>
        <v/>
      </c>
      <c r="K1578" s="38" t="e">
        <f t="shared" si="145"/>
        <v>#NUM!</v>
      </c>
      <c r="L1578" s="38" t="e">
        <f t="shared" si="146"/>
        <v>#NUM!</v>
      </c>
      <c r="N1578" s="38" t="str">
        <f t="shared" si="147"/>
        <v/>
      </c>
      <c r="P1578" s="38" t="e">
        <f t="shared" si="148"/>
        <v>#NUM!</v>
      </c>
      <c r="Q1578" s="38" t="e">
        <f t="shared" si="149"/>
        <v>#NUM!</v>
      </c>
    </row>
    <row r="1579" spans="1:17" ht="17.399999999999999" x14ac:dyDescent="0.2">
      <c r="A1579" s="81" t="s">
        <v>2476</v>
      </c>
      <c r="B1579" s="105" t="s">
        <v>337</v>
      </c>
      <c r="C1579" s="105" t="s">
        <v>3605</v>
      </c>
      <c r="D1579" s="111" t="s">
        <v>1157</v>
      </c>
      <c r="E1579" s="105" t="s">
        <v>470</v>
      </c>
      <c r="F1579" s="81"/>
      <c r="G1579" s="81"/>
      <c r="I1579" s="38" t="str">
        <f t="shared" si="144"/>
        <v/>
      </c>
      <c r="K1579" s="38" t="e">
        <f t="shared" si="145"/>
        <v>#NUM!</v>
      </c>
      <c r="L1579" s="38" t="e">
        <f t="shared" si="146"/>
        <v>#NUM!</v>
      </c>
      <c r="N1579" s="38" t="str">
        <f t="shared" si="147"/>
        <v/>
      </c>
      <c r="P1579" s="38" t="e">
        <f t="shared" si="148"/>
        <v>#NUM!</v>
      </c>
      <c r="Q1579" s="38" t="e">
        <f t="shared" si="149"/>
        <v>#NUM!</v>
      </c>
    </row>
    <row r="1580" spans="1:17" ht="17.399999999999999" x14ac:dyDescent="0.2">
      <c r="A1580" s="81" t="s">
        <v>2476</v>
      </c>
      <c r="B1580" s="105" t="s">
        <v>337</v>
      </c>
      <c r="C1580" s="105" t="s">
        <v>3605</v>
      </c>
      <c r="D1580" s="111" t="s">
        <v>1158</v>
      </c>
      <c r="E1580" s="105" t="s">
        <v>471</v>
      </c>
      <c r="F1580" s="81"/>
      <c r="G1580" s="81"/>
      <c r="I1580" s="38" t="str">
        <f t="shared" si="144"/>
        <v/>
      </c>
      <c r="K1580" s="38" t="e">
        <f t="shared" si="145"/>
        <v>#NUM!</v>
      </c>
      <c r="L1580" s="38" t="e">
        <f t="shared" si="146"/>
        <v>#NUM!</v>
      </c>
      <c r="N1580" s="38" t="str">
        <f t="shared" si="147"/>
        <v/>
      </c>
      <c r="P1580" s="38" t="e">
        <f t="shared" si="148"/>
        <v>#NUM!</v>
      </c>
      <c r="Q1580" s="38" t="e">
        <f t="shared" si="149"/>
        <v>#NUM!</v>
      </c>
    </row>
    <row r="1581" spans="1:17" ht="17.399999999999999" x14ac:dyDescent="0.2">
      <c r="A1581" s="81" t="s">
        <v>2476</v>
      </c>
      <c r="B1581" s="105" t="s">
        <v>337</v>
      </c>
      <c r="C1581" s="105" t="s">
        <v>3605</v>
      </c>
      <c r="D1581" s="111" t="s">
        <v>1159</v>
      </c>
      <c r="E1581" s="105" t="s">
        <v>472</v>
      </c>
      <c r="F1581" s="81"/>
      <c r="G1581" s="81"/>
      <c r="I1581" s="38" t="str">
        <f t="shared" si="144"/>
        <v/>
      </c>
      <c r="K1581" s="38" t="e">
        <f t="shared" si="145"/>
        <v>#NUM!</v>
      </c>
      <c r="L1581" s="38" t="e">
        <f t="shared" si="146"/>
        <v>#NUM!</v>
      </c>
      <c r="N1581" s="38" t="str">
        <f t="shared" si="147"/>
        <v/>
      </c>
      <c r="P1581" s="38" t="e">
        <f t="shared" si="148"/>
        <v>#NUM!</v>
      </c>
      <c r="Q1581" s="38" t="e">
        <f t="shared" si="149"/>
        <v>#NUM!</v>
      </c>
    </row>
    <row r="1582" spans="1:17" ht="17.399999999999999" x14ac:dyDescent="0.2">
      <c r="A1582" s="81" t="s">
        <v>2476</v>
      </c>
      <c r="B1582" s="105" t="s">
        <v>337</v>
      </c>
      <c r="C1582" s="105" t="s">
        <v>3605</v>
      </c>
      <c r="D1582" s="111" t="s">
        <v>1160</v>
      </c>
      <c r="E1582" s="105" t="s">
        <v>473</v>
      </c>
      <c r="F1582" s="81"/>
      <c r="G1582" s="81"/>
      <c r="I1582" s="38" t="str">
        <f t="shared" si="144"/>
        <v/>
      </c>
      <c r="K1582" s="38" t="e">
        <f t="shared" si="145"/>
        <v>#NUM!</v>
      </c>
      <c r="L1582" s="38" t="e">
        <f t="shared" si="146"/>
        <v>#NUM!</v>
      </c>
      <c r="N1582" s="38" t="str">
        <f t="shared" si="147"/>
        <v/>
      </c>
      <c r="P1582" s="38" t="e">
        <f t="shared" si="148"/>
        <v>#NUM!</v>
      </c>
      <c r="Q1582" s="38" t="e">
        <f t="shared" si="149"/>
        <v>#NUM!</v>
      </c>
    </row>
    <row r="1583" spans="1:17" ht="17.399999999999999" x14ac:dyDescent="0.2">
      <c r="A1583" s="81" t="s">
        <v>2476</v>
      </c>
      <c r="B1583" s="105" t="s">
        <v>337</v>
      </c>
      <c r="C1583" s="105" t="s">
        <v>3605</v>
      </c>
      <c r="D1583" s="111" t="s">
        <v>1161</v>
      </c>
      <c r="E1583" s="105" t="s">
        <v>474</v>
      </c>
      <c r="F1583" s="81"/>
      <c r="G1583" s="81"/>
      <c r="I1583" s="38" t="str">
        <f t="shared" si="144"/>
        <v/>
      </c>
      <c r="K1583" s="38" t="e">
        <f t="shared" si="145"/>
        <v>#NUM!</v>
      </c>
      <c r="L1583" s="38" t="e">
        <f t="shared" si="146"/>
        <v>#NUM!</v>
      </c>
      <c r="N1583" s="38" t="str">
        <f t="shared" si="147"/>
        <v/>
      </c>
      <c r="P1583" s="38" t="e">
        <f t="shared" si="148"/>
        <v>#NUM!</v>
      </c>
      <c r="Q1583" s="38" t="e">
        <f t="shared" si="149"/>
        <v>#NUM!</v>
      </c>
    </row>
    <row r="1584" spans="1:17" ht="17.399999999999999" x14ac:dyDescent="0.2">
      <c r="A1584" s="81" t="s">
        <v>2476</v>
      </c>
      <c r="B1584" s="105" t="s">
        <v>337</v>
      </c>
      <c r="C1584" s="105" t="s">
        <v>3605</v>
      </c>
      <c r="D1584" s="111" t="s">
        <v>1162</v>
      </c>
      <c r="E1584" s="105" t="s">
        <v>475</v>
      </c>
      <c r="F1584" s="81"/>
      <c r="G1584" s="81"/>
      <c r="I1584" s="38" t="str">
        <f t="shared" si="144"/>
        <v/>
      </c>
      <c r="K1584" s="38" t="e">
        <f t="shared" si="145"/>
        <v>#NUM!</v>
      </c>
      <c r="L1584" s="38" t="e">
        <f t="shared" si="146"/>
        <v>#NUM!</v>
      </c>
      <c r="N1584" s="38" t="str">
        <f t="shared" si="147"/>
        <v/>
      </c>
      <c r="P1584" s="38" t="e">
        <f t="shared" si="148"/>
        <v>#NUM!</v>
      </c>
      <c r="Q1584" s="38" t="e">
        <f t="shared" si="149"/>
        <v>#NUM!</v>
      </c>
    </row>
    <row r="1585" spans="1:17" ht="17.399999999999999" x14ac:dyDescent="0.2">
      <c r="A1585" s="81" t="s">
        <v>2476</v>
      </c>
      <c r="B1585" s="105" t="s">
        <v>337</v>
      </c>
      <c r="C1585" s="105" t="s">
        <v>3605</v>
      </c>
      <c r="D1585" s="111" t="s">
        <v>1163</v>
      </c>
      <c r="E1585" s="105" t="s">
        <v>855</v>
      </c>
      <c r="F1585" s="81"/>
      <c r="G1585" s="81"/>
      <c r="I1585" s="38" t="str">
        <f t="shared" si="144"/>
        <v/>
      </c>
      <c r="K1585" s="38" t="e">
        <f t="shared" si="145"/>
        <v>#NUM!</v>
      </c>
      <c r="L1585" s="38" t="e">
        <f t="shared" si="146"/>
        <v>#NUM!</v>
      </c>
      <c r="N1585" s="38" t="str">
        <f t="shared" si="147"/>
        <v/>
      </c>
      <c r="P1585" s="38" t="e">
        <f t="shared" si="148"/>
        <v>#NUM!</v>
      </c>
      <c r="Q1585" s="38" t="e">
        <f t="shared" si="149"/>
        <v>#NUM!</v>
      </c>
    </row>
    <row r="1586" spans="1:17" ht="17.399999999999999" x14ac:dyDescent="0.2">
      <c r="A1586" s="81" t="s">
        <v>2476</v>
      </c>
      <c r="B1586" s="105" t="s">
        <v>337</v>
      </c>
      <c r="C1586" s="105" t="s">
        <v>3605</v>
      </c>
      <c r="D1586" s="111" t="s">
        <v>1164</v>
      </c>
      <c r="E1586" s="105" t="s">
        <v>856</v>
      </c>
      <c r="F1586" s="81"/>
      <c r="G1586" s="81"/>
      <c r="I1586" s="38" t="str">
        <f t="shared" si="144"/>
        <v/>
      </c>
      <c r="K1586" s="38" t="e">
        <f t="shared" si="145"/>
        <v>#NUM!</v>
      </c>
      <c r="L1586" s="38" t="e">
        <f t="shared" si="146"/>
        <v>#NUM!</v>
      </c>
      <c r="N1586" s="38" t="str">
        <f t="shared" si="147"/>
        <v/>
      </c>
      <c r="P1586" s="38" t="e">
        <f t="shared" si="148"/>
        <v>#NUM!</v>
      </c>
      <c r="Q1586" s="38" t="e">
        <f t="shared" si="149"/>
        <v>#NUM!</v>
      </c>
    </row>
    <row r="1587" spans="1:17" ht="17.399999999999999" x14ac:dyDescent="0.2">
      <c r="A1587" s="81" t="s">
        <v>2476</v>
      </c>
      <c r="B1587" s="105" t="s">
        <v>337</v>
      </c>
      <c r="C1587" s="105" t="s">
        <v>3605</v>
      </c>
      <c r="D1587" s="111" t="s">
        <v>1165</v>
      </c>
      <c r="E1587" s="105" t="s">
        <v>2233</v>
      </c>
      <c r="F1587" s="81"/>
      <c r="G1587" s="81"/>
      <c r="I1587" s="38" t="str">
        <f t="shared" si="144"/>
        <v/>
      </c>
      <c r="K1587" s="38" t="e">
        <f t="shared" si="145"/>
        <v>#NUM!</v>
      </c>
      <c r="L1587" s="38" t="e">
        <f t="shared" si="146"/>
        <v>#NUM!</v>
      </c>
      <c r="N1587" s="38" t="str">
        <f t="shared" si="147"/>
        <v/>
      </c>
      <c r="P1587" s="38" t="e">
        <f t="shared" si="148"/>
        <v>#NUM!</v>
      </c>
      <c r="Q1587" s="38" t="e">
        <f t="shared" si="149"/>
        <v>#NUM!</v>
      </c>
    </row>
    <row r="1588" spans="1:17" ht="17.399999999999999" x14ac:dyDescent="0.2">
      <c r="A1588" s="81" t="s">
        <v>2476</v>
      </c>
      <c r="B1588" s="105" t="s">
        <v>337</v>
      </c>
      <c r="C1588" s="105" t="s">
        <v>3605</v>
      </c>
      <c r="D1588" s="111" t="s">
        <v>1166</v>
      </c>
      <c r="E1588" s="105" t="s">
        <v>2234</v>
      </c>
      <c r="F1588" s="81"/>
      <c r="G1588" s="81"/>
      <c r="I1588" s="38" t="str">
        <f t="shared" si="144"/>
        <v/>
      </c>
      <c r="K1588" s="38" t="e">
        <f t="shared" si="145"/>
        <v>#NUM!</v>
      </c>
      <c r="L1588" s="38" t="e">
        <f t="shared" si="146"/>
        <v>#NUM!</v>
      </c>
      <c r="N1588" s="38" t="str">
        <f t="shared" si="147"/>
        <v/>
      </c>
      <c r="P1588" s="38" t="e">
        <f t="shared" si="148"/>
        <v>#NUM!</v>
      </c>
      <c r="Q1588" s="38" t="e">
        <f t="shared" si="149"/>
        <v>#NUM!</v>
      </c>
    </row>
    <row r="1589" spans="1:17" ht="17.399999999999999" x14ac:dyDescent="0.2">
      <c r="A1589" s="81" t="s">
        <v>2476</v>
      </c>
      <c r="B1589" s="105" t="s">
        <v>337</v>
      </c>
      <c r="C1589" s="105" t="s">
        <v>3605</v>
      </c>
      <c r="D1589" s="111" t="s">
        <v>1167</v>
      </c>
      <c r="E1589" s="105" t="s">
        <v>857</v>
      </c>
      <c r="F1589" s="81"/>
      <c r="G1589" s="81"/>
      <c r="I1589" s="38" t="str">
        <f t="shared" si="144"/>
        <v/>
      </c>
      <c r="K1589" s="38" t="e">
        <f t="shared" si="145"/>
        <v>#NUM!</v>
      </c>
      <c r="L1589" s="38" t="e">
        <f t="shared" si="146"/>
        <v>#NUM!</v>
      </c>
      <c r="N1589" s="38" t="str">
        <f t="shared" si="147"/>
        <v/>
      </c>
      <c r="P1589" s="38" t="e">
        <f t="shared" si="148"/>
        <v>#NUM!</v>
      </c>
      <c r="Q1589" s="38" t="e">
        <f t="shared" si="149"/>
        <v>#NUM!</v>
      </c>
    </row>
    <row r="1590" spans="1:17" ht="17.399999999999999" x14ac:dyDescent="0.2">
      <c r="A1590" s="81" t="s">
        <v>2476</v>
      </c>
      <c r="B1590" s="105" t="s">
        <v>337</v>
      </c>
      <c r="C1590" s="105" t="s">
        <v>3605</v>
      </c>
      <c r="D1590" s="111" t="s">
        <v>3133</v>
      </c>
      <c r="E1590" s="105" t="s">
        <v>3134</v>
      </c>
      <c r="F1590" s="81"/>
      <c r="G1590" s="81"/>
      <c r="I1590" s="38" t="str">
        <f t="shared" si="144"/>
        <v/>
      </c>
      <c r="K1590" s="38" t="e">
        <f t="shared" si="145"/>
        <v>#NUM!</v>
      </c>
      <c r="L1590" s="38" t="e">
        <f t="shared" si="146"/>
        <v>#NUM!</v>
      </c>
      <c r="N1590" s="38" t="str">
        <f t="shared" si="147"/>
        <v/>
      </c>
      <c r="P1590" s="38" t="e">
        <f t="shared" si="148"/>
        <v>#NUM!</v>
      </c>
      <c r="Q1590" s="38" t="e">
        <f t="shared" si="149"/>
        <v>#NUM!</v>
      </c>
    </row>
    <row r="1591" spans="1:17" ht="17.399999999999999" x14ac:dyDescent="0.2">
      <c r="A1591" s="81" t="s">
        <v>2476</v>
      </c>
      <c r="B1591" s="105" t="s">
        <v>337</v>
      </c>
      <c r="C1591" s="105" t="s">
        <v>3605</v>
      </c>
      <c r="D1591" s="111" t="s">
        <v>3135</v>
      </c>
      <c r="E1591" s="105" t="s">
        <v>3136</v>
      </c>
      <c r="F1591" s="81"/>
      <c r="G1591" s="81"/>
      <c r="I1591" s="38" t="str">
        <f t="shared" si="144"/>
        <v/>
      </c>
      <c r="K1591" s="38" t="e">
        <f t="shared" si="145"/>
        <v>#NUM!</v>
      </c>
      <c r="L1591" s="38" t="e">
        <f t="shared" si="146"/>
        <v>#NUM!</v>
      </c>
      <c r="N1591" s="38" t="str">
        <f t="shared" si="147"/>
        <v/>
      </c>
      <c r="P1591" s="38" t="e">
        <f t="shared" si="148"/>
        <v>#NUM!</v>
      </c>
      <c r="Q1591" s="38" t="e">
        <f t="shared" si="149"/>
        <v>#NUM!</v>
      </c>
    </row>
    <row r="1592" spans="1:17" ht="17.399999999999999" x14ac:dyDescent="0.2">
      <c r="A1592" s="81" t="s">
        <v>2476</v>
      </c>
      <c r="B1592" s="105" t="s">
        <v>337</v>
      </c>
      <c r="C1592" s="105" t="s">
        <v>3605</v>
      </c>
      <c r="D1592" s="111" t="s">
        <v>3137</v>
      </c>
      <c r="E1592" s="105" t="s">
        <v>3138</v>
      </c>
      <c r="F1592" s="81"/>
      <c r="G1592" s="81"/>
      <c r="I1592" s="38" t="str">
        <f t="shared" si="144"/>
        <v/>
      </c>
      <c r="K1592" s="38" t="e">
        <f t="shared" si="145"/>
        <v>#NUM!</v>
      </c>
      <c r="L1592" s="38" t="e">
        <f t="shared" si="146"/>
        <v>#NUM!</v>
      </c>
      <c r="N1592" s="38" t="str">
        <f t="shared" si="147"/>
        <v/>
      </c>
      <c r="P1592" s="38" t="e">
        <f t="shared" si="148"/>
        <v>#NUM!</v>
      </c>
      <c r="Q1592" s="38" t="e">
        <f t="shared" si="149"/>
        <v>#NUM!</v>
      </c>
    </row>
    <row r="1593" spans="1:17" ht="17.399999999999999" x14ac:dyDescent="0.2">
      <c r="A1593" s="81" t="s">
        <v>2476</v>
      </c>
      <c r="B1593" s="105" t="s">
        <v>337</v>
      </c>
      <c r="C1593" s="105" t="s">
        <v>3605</v>
      </c>
      <c r="D1593" s="111" t="s">
        <v>5164</v>
      </c>
      <c r="E1593" s="105" t="s">
        <v>5165</v>
      </c>
      <c r="F1593" s="81"/>
      <c r="G1593" s="81"/>
      <c r="I1593" s="38" t="str">
        <f t="shared" si="144"/>
        <v/>
      </c>
      <c r="K1593" s="38" t="e">
        <f t="shared" si="145"/>
        <v>#NUM!</v>
      </c>
      <c r="L1593" s="38" t="e">
        <f t="shared" si="146"/>
        <v>#NUM!</v>
      </c>
      <c r="N1593" s="38" t="str">
        <f t="shared" si="147"/>
        <v/>
      </c>
      <c r="P1593" s="38" t="e">
        <f t="shared" si="148"/>
        <v>#NUM!</v>
      </c>
      <c r="Q1593" s="38" t="e">
        <f t="shared" si="149"/>
        <v>#NUM!</v>
      </c>
    </row>
    <row r="1594" spans="1:17" ht="17.399999999999999" x14ac:dyDescent="0.2">
      <c r="A1594" s="81" t="s">
        <v>2476</v>
      </c>
      <c r="B1594" s="105" t="s">
        <v>337</v>
      </c>
      <c r="C1594" s="105" t="s">
        <v>3605</v>
      </c>
      <c r="D1594" s="111" t="s">
        <v>5166</v>
      </c>
      <c r="E1594" s="105" t="s">
        <v>5167</v>
      </c>
      <c r="F1594" s="81"/>
      <c r="G1594" s="81"/>
      <c r="I1594" s="38" t="str">
        <f t="shared" si="144"/>
        <v/>
      </c>
      <c r="K1594" s="38" t="e">
        <f t="shared" si="145"/>
        <v>#NUM!</v>
      </c>
      <c r="L1594" s="38" t="e">
        <f t="shared" si="146"/>
        <v>#NUM!</v>
      </c>
      <c r="N1594" s="38" t="str">
        <f t="shared" si="147"/>
        <v/>
      </c>
      <c r="P1594" s="38" t="e">
        <f t="shared" si="148"/>
        <v>#NUM!</v>
      </c>
      <c r="Q1594" s="38" t="e">
        <f t="shared" si="149"/>
        <v>#NUM!</v>
      </c>
    </row>
    <row r="1595" spans="1:17" ht="17.399999999999999" x14ac:dyDescent="0.2">
      <c r="A1595" s="81" t="s">
        <v>2476</v>
      </c>
      <c r="B1595" s="105" t="s">
        <v>337</v>
      </c>
      <c r="C1595" s="105" t="s">
        <v>3605</v>
      </c>
      <c r="D1595" s="111" t="s">
        <v>5168</v>
      </c>
      <c r="E1595" s="105" t="s">
        <v>5169</v>
      </c>
      <c r="F1595" s="81"/>
      <c r="G1595" s="81"/>
      <c r="I1595" s="38" t="str">
        <f t="shared" si="144"/>
        <v/>
      </c>
      <c r="K1595" s="38" t="e">
        <f t="shared" si="145"/>
        <v>#NUM!</v>
      </c>
      <c r="L1595" s="38" t="e">
        <f t="shared" si="146"/>
        <v>#NUM!</v>
      </c>
      <c r="N1595" s="38" t="str">
        <f t="shared" si="147"/>
        <v/>
      </c>
      <c r="P1595" s="38" t="e">
        <f t="shared" si="148"/>
        <v>#NUM!</v>
      </c>
      <c r="Q1595" s="38" t="e">
        <f t="shared" si="149"/>
        <v>#NUM!</v>
      </c>
    </row>
    <row r="1596" spans="1:17" ht="17.399999999999999" x14ac:dyDescent="0.2">
      <c r="A1596" s="81" t="s">
        <v>2476</v>
      </c>
      <c r="B1596" s="105" t="s">
        <v>337</v>
      </c>
      <c r="C1596" s="105" t="s">
        <v>3605</v>
      </c>
      <c r="D1596" s="111" t="s">
        <v>5170</v>
      </c>
      <c r="E1596" s="105" t="s">
        <v>5171</v>
      </c>
      <c r="F1596" s="81"/>
      <c r="G1596" s="81"/>
      <c r="I1596" s="38" t="str">
        <f t="shared" si="144"/>
        <v/>
      </c>
      <c r="K1596" s="38" t="e">
        <f t="shared" si="145"/>
        <v>#NUM!</v>
      </c>
      <c r="L1596" s="38" t="e">
        <f t="shared" si="146"/>
        <v>#NUM!</v>
      </c>
      <c r="N1596" s="38" t="str">
        <f t="shared" si="147"/>
        <v/>
      </c>
      <c r="P1596" s="38" t="e">
        <f t="shared" si="148"/>
        <v>#NUM!</v>
      </c>
      <c r="Q1596" s="38" t="e">
        <f t="shared" si="149"/>
        <v>#NUM!</v>
      </c>
    </row>
    <row r="1597" spans="1:17" ht="17.399999999999999" x14ac:dyDescent="0.2">
      <c r="A1597" s="81" t="s">
        <v>2476</v>
      </c>
      <c r="B1597" s="105" t="s">
        <v>337</v>
      </c>
      <c r="C1597" s="105" t="s">
        <v>3605</v>
      </c>
      <c r="D1597" s="111" t="s">
        <v>5172</v>
      </c>
      <c r="E1597" s="105" t="s">
        <v>5173</v>
      </c>
      <c r="F1597" s="81"/>
      <c r="G1597" s="81"/>
      <c r="I1597" s="38" t="str">
        <f t="shared" si="144"/>
        <v/>
      </c>
      <c r="K1597" s="38" t="e">
        <f t="shared" si="145"/>
        <v>#NUM!</v>
      </c>
      <c r="L1597" s="38" t="e">
        <f t="shared" si="146"/>
        <v>#NUM!</v>
      </c>
      <c r="N1597" s="38" t="str">
        <f t="shared" si="147"/>
        <v/>
      </c>
      <c r="P1597" s="38" t="e">
        <f t="shared" si="148"/>
        <v>#NUM!</v>
      </c>
      <c r="Q1597" s="38" t="e">
        <f t="shared" si="149"/>
        <v>#NUM!</v>
      </c>
    </row>
    <row r="1598" spans="1:17" ht="17.399999999999999" x14ac:dyDescent="0.2">
      <c r="A1598" s="81" t="s">
        <v>2476</v>
      </c>
      <c r="B1598" s="105" t="s">
        <v>337</v>
      </c>
      <c r="C1598" s="105" t="s">
        <v>3605</v>
      </c>
      <c r="D1598" s="111" t="s">
        <v>5174</v>
      </c>
      <c r="E1598" s="105" t="s">
        <v>5175</v>
      </c>
      <c r="F1598" s="81"/>
      <c r="G1598" s="81"/>
      <c r="I1598" s="38" t="str">
        <f t="shared" si="144"/>
        <v/>
      </c>
      <c r="K1598" s="38" t="e">
        <f t="shared" si="145"/>
        <v>#NUM!</v>
      </c>
      <c r="L1598" s="38" t="e">
        <f t="shared" si="146"/>
        <v>#NUM!</v>
      </c>
      <c r="N1598" s="38" t="str">
        <f t="shared" si="147"/>
        <v/>
      </c>
      <c r="P1598" s="38" t="e">
        <f t="shared" si="148"/>
        <v>#NUM!</v>
      </c>
      <c r="Q1598" s="38" t="e">
        <f t="shared" si="149"/>
        <v>#NUM!</v>
      </c>
    </row>
    <row r="1599" spans="1:17" ht="17.399999999999999" x14ac:dyDescent="0.2">
      <c r="A1599" s="81" t="s">
        <v>2476</v>
      </c>
      <c r="B1599" s="105" t="s">
        <v>337</v>
      </c>
      <c r="C1599" s="105" t="s">
        <v>3605</v>
      </c>
      <c r="D1599" s="111" t="s">
        <v>5176</v>
      </c>
      <c r="E1599" s="105" t="s">
        <v>5177</v>
      </c>
      <c r="F1599" s="81"/>
      <c r="G1599" s="81"/>
      <c r="I1599" s="38" t="str">
        <f t="shared" si="144"/>
        <v/>
      </c>
      <c r="K1599" s="38" t="e">
        <f t="shared" si="145"/>
        <v>#NUM!</v>
      </c>
      <c r="L1599" s="38" t="e">
        <f t="shared" si="146"/>
        <v>#NUM!</v>
      </c>
      <c r="N1599" s="38" t="str">
        <f t="shared" si="147"/>
        <v/>
      </c>
      <c r="P1599" s="38" t="e">
        <f t="shared" si="148"/>
        <v>#NUM!</v>
      </c>
      <c r="Q1599" s="38" t="e">
        <f t="shared" si="149"/>
        <v>#NUM!</v>
      </c>
    </row>
    <row r="1600" spans="1:17" ht="17.399999999999999" x14ac:dyDescent="0.2">
      <c r="A1600" s="81" t="s">
        <v>2476</v>
      </c>
      <c r="B1600" s="105" t="s">
        <v>337</v>
      </c>
      <c r="C1600" s="105" t="s">
        <v>3605</v>
      </c>
      <c r="D1600" s="111" t="s">
        <v>5178</v>
      </c>
      <c r="E1600" s="105" t="s">
        <v>5179</v>
      </c>
      <c r="F1600" s="81"/>
      <c r="G1600" s="81"/>
      <c r="I1600" s="38" t="str">
        <f t="shared" si="144"/>
        <v/>
      </c>
      <c r="K1600" s="38" t="e">
        <f t="shared" si="145"/>
        <v>#NUM!</v>
      </c>
      <c r="L1600" s="38" t="e">
        <f t="shared" si="146"/>
        <v>#NUM!</v>
      </c>
      <c r="N1600" s="38" t="str">
        <f t="shared" si="147"/>
        <v/>
      </c>
      <c r="P1600" s="38" t="e">
        <f t="shared" si="148"/>
        <v>#NUM!</v>
      </c>
      <c r="Q1600" s="38" t="e">
        <f t="shared" si="149"/>
        <v>#NUM!</v>
      </c>
    </row>
    <row r="1601" spans="1:17" ht="17.399999999999999" x14ac:dyDescent="0.2">
      <c r="A1601" s="81" t="s">
        <v>2476</v>
      </c>
      <c r="B1601" s="105" t="s">
        <v>337</v>
      </c>
      <c r="C1601" s="105" t="s">
        <v>3605</v>
      </c>
      <c r="D1601" s="111" t="s">
        <v>5180</v>
      </c>
      <c r="E1601" s="105" t="s">
        <v>5181</v>
      </c>
      <c r="F1601" s="81"/>
      <c r="G1601" s="81"/>
      <c r="I1601" s="38" t="str">
        <f t="shared" si="144"/>
        <v/>
      </c>
      <c r="K1601" s="38" t="e">
        <f t="shared" si="145"/>
        <v>#NUM!</v>
      </c>
      <c r="L1601" s="38" t="e">
        <f t="shared" si="146"/>
        <v>#NUM!</v>
      </c>
      <c r="N1601" s="38" t="str">
        <f t="shared" si="147"/>
        <v/>
      </c>
      <c r="P1601" s="38" t="e">
        <f t="shared" si="148"/>
        <v>#NUM!</v>
      </c>
      <c r="Q1601" s="38" t="e">
        <f t="shared" si="149"/>
        <v>#NUM!</v>
      </c>
    </row>
    <row r="1602" spans="1:17" ht="17.399999999999999" x14ac:dyDescent="0.2">
      <c r="A1602" s="81" t="s">
        <v>2476</v>
      </c>
      <c r="B1602" s="105" t="s">
        <v>337</v>
      </c>
      <c r="C1602" s="105" t="s">
        <v>3605</v>
      </c>
      <c r="D1602" s="111" t="s">
        <v>5182</v>
      </c>
      <c r="E1602" s="105" t="s">
        <v>5183</v>
      </c>
      <c r="F1602" s="81"/>
      <c r="G1602" s="81"/>
      <c r="I1602" s="38" t="str">
        <f t="shared" si="144"/>
        <v/>
      </c>
      <c r="K1602" s="38" t="e">
        <f t="shared" si="145"/>
        <v>#NUM!</v>
      </c>
      <c r="L1602" s="38" t="e">
        <f t="shared" si="146"/>
        <v>#NUM!</v>
      </c>
      <c r="N1602" s="38" t="str">
        <f t="shared" si="147"/>
        <v/>
      </c>
      <c r="P1602" s="38" t="e">
        <f t="shared" si="148"/>
        <v>#NUM!</v>
      </c>
      <c r="Q1602" s="38" t="e">
        <f t="shared" si="149"/>
        <v>#NUM!</v>
      </c>
    </row>
    <row r="1603" spans="1:17" ht="17.399999999999999" x14ac:dyDescent="0.2">
      <c r="A1603" s="81" t="s">
        <v>2476</v>
      </c>
      <c r="B1603" s="105" t="s">
        <v>337</v>
      </c>
      <c r="C1603" s="105" t="s">
        <v>3605</v>
      </c>
      <c r="D1603" s="111" t="s">
        <v>5184</v>
      </c>
      <c r="E1603" s="105" t="s">
        <v>5185</v>
      </c>
      <c r="F1603" s="81"/>
      <c r="G1603" s="81"/>
      <c r="I1603" s="38" t="str">
        <f t="shared" ref="I1603:I1666" si="150">IF(F1603&lt;&gt;0,ROW(),"")</f>
        <v/>
      </c>
      <c r="K1603" s="38" t="e">
        <f t="shared" ref="K1603:K1666" si="151">IF(ROW()&gt;=MAX($I:$I),"",INDEX(E:E,SMALL($I:$I,ROW(E1602))))</f>
        <v>#NUM!</v>
      </c>
      <c r="L1603" s="38" t="e">
        <f t="shared" ref="L1603:L1666" si="152">IF(ROW()&gt;=MAX($I:$I),"",INDEX(F:F,SMALL($I:$I,ROW(F1602))))</f>
        <v>#NUM!</v>
      </c>
      <c r="N1603" s="38" t="str">
        <f t="shared" ref="N1603:N1666" si="153">IF(G1603&lt;&gt;0,ROW(),"")</f>
        <v/>
      </c>
      <c r="P1603" s="38" t="e">
        <f t="shared" ref="P1603:P1666" si="154">IF(ROW()&gt;=MAX($N:$N),"",INDEX(E:E,SMALL($N:$N,ROW(E1602))))</f>
        <v>#NUM!</v>
      </c>
      <c r="Q1603" s="38" t="e">
        <f t="shared" ref="Q1603:Q1666" si="155">IF(ROW()&gt;=MAX($N:$N),"",INDEX(G:G,SMALL($N:$N,ROW(G1602))))</f>
        <v>#NUM!</v>
      </c>
    </row>
    <row r="1604" spans="1:17" ht="17.399999999999999" x14ac:dyDescent="0.2">
      <c r="A1604" s="81" t="s">
        <v>2476</v>
      </c>
      <c r="B1604" s="105" t="s">
        <v>337</v>
      </c>
      <c r="C1604" s="105" t="s">
        <v>3605</v>
      </c>
      <c r="D1604" s="111" t="s">
        <v>5186</v>
      </c>
      <c r="E1604" s="105" t="s">
        <v>5187</v>
      </c>
      <c r="F1604" s="81"/>
      <c r="G1604" s="81"/>
      <c r="I1604" s="38" t="str">
        <f t="shared" si="150"/>
        <v/>
      </c>
      <c r="K1604" s="38" t="e">
        <f t="shared" si="151"/>
        <v>#NUM!</v>
      </c>
      <c r="L1604" s="38" t="e">
        <f t="shared" si="152"/>
        <v>#NUM!</v>
      </c>
      <c r="N1604" s="38" t="str">
        <f t="shared" si="153"/>
        <v/>
      </c>
      <c r="P1604" s="38" t="e">
        <f t="shared" si="154"/>
        <v>#NUM!</v>
      </c>
      <c r="Q1604" s="38" t="e">
        <f t="shared" si="155"/>
        <v>#NUM!</v>
      </c>
    </row>
    <row r="1605" spans="1:17" ht="17.399999999999999" x14ac:dyDescent="0.2">
      <c r="A1605" s="81" t="s">
        <v>2476</v>
      </c>
      <c r="B1605" s="105" t="s">
        <v>337</v>
      </c>
      <c r="C1605" s="105" t="s">
        <v>3605</v>
      </c>
      <c r="D1605" s="111" t="s">
        <v>5188</v>
      </c>
      <c r="E1605" s="105" t="s">
        <v>5189</v>
      </c>
      <c r="F1605" s="81"/>
      <c r="G1605" s="81"/>
      <c r="I1605" s="38" t="str">
        <f t="shared" si="150"/>
        <v/>
      </c>
      <c r="K1605" s="38" t="e">
        <f t="shared" si="151"/>
        <v>#NUM!</v>
      </c>
      <c r="L1605" s="38" t="e">
        <f t="shared" si="152"/>
        <v>#NUM!</v>
      </c>
      <c r="N1605" s="38" t="str">
        <f t="shared" si="153"/>
        <v/>
      </c>
      <c r="P1605" s="38" t="e">
        <f t="shared" si="154"/>
        <v>#NUM!</v>
      </c>
      <c r="Q1605" s="38" t="e">
        <f t="shared" si="155"/>
        <v>#NUM!</v>
      </c>
    </row>
    <row r="1606" spans="1:17" ht="17.399999999999999" x14ac:dyDescent="0.2">
      <c r="A1606" s="81" t="s">
        <v>2476</v>
      </c>
      <c r="B1606" s="105" t="s">
        <v>337</v>
      </c>
      <c r="C1606" s="105" t="s">
        <v>3605</v>
      </c>
      <c r="D1606" s="111" t="s">
        <v>5190</v>
      </c>
      <c r="E1606" s="105" t="s">
        <v>5191</v>
      </c>
      <c r="F1606" s="81"/>
      <c r="G1606" s="81"/>
      <c r="I1606" s="38" t="str">
        <f t="shared" si="150"/>
        <v/>
      </c>
      <c r="K1606" s="38" t="e">
        <f t="shared" si="151"/>
        <v>#NUM!</v>
      </c>
      <c r="L1606" s="38" t="e">
        <f t="shared" si="152"/>
        <v>#NUM!</v>
      </c>
      <c r="N1606" s="38" t="str">
        <f t="shared" si="153"/>
        <v/>
      </c>
      <c r="P1606" s="38" t="e">
        <f t="shared" si="154"/>
        <v>#NUM!</v>
      </c>
      <c r="Q1606" s="38" t="e">
        <f t="shared" si="155"/>
        <v>#NUM!</v>
      </c>
    </row>
    <row r="1607" spans="1:17" ht="17.399999999999999" x14ac:dyDescent="0.2">
      <c r="A1607" s="81" t="s">
        <v>2476</v>
      </c>
      <c r="B1607" s="105" t="s">
        <v>337</v>
      </c>
      <c r="C1607" s="105" t="s">
        <v>3605</v>
      </c>
      <c r="D1607" s="111" t="s">
        <v>5192</v>
      </c>
      <c r="E1607" s="105" t="s">
        <v>5193</v>
      </c>
      <c r="F1607" s="81"/>
      <c r="G1607" s="81"/>
      <c r="I1607" s="38" t="str">
        <f t="shared" si="150"/>
        <v/>
      </c>
      <c r="K1607" s="38" t="e">
        <f t="shared" si="151"/>
        <v>#NUM!</v>
      </c>
      <c r="L1607" s="38" t="e">
        <f t="shared" si="152"/>
        <v>#NUM!</v>
      </c>
      <c r="N1607" s="38" t="str">
        <f t="shared" si="153"/>
        <v/>
      </c>
      <c r="P1607" s="38" t="e">
        <f t="shared" si="154"/>
        <v>#NUM!</v>
      </c>
      <c r="Q1607" s="38" t="e">
        <f t="shared" si="155"/>
        <v>#NUM!</v>
      </c>
    </row>
    <row r="1608" spans="1:17" ht="17.399999999999999" x14ac:dyDescent="0.2">
      <c r="A1608" s="81" t="s">
        <v>2476</v>
      </c>
      <c r="B1608" s="105" t="s">
        <v>337</v>
      </c>
      <c r="C1608" s="105" t="s">
        <v>3605</v>
      </c>
      <c r="D1608" s="111" t="s">
        <v>5194</v>
      </c>
      <c r="E1608" s="105" t="s">
        <v>5195</v>
      </c>
      <c r="F1608" s="81"/>
      <c r="G1608" s="81"/>
      <c r="I1608" s="38" t="str">
        <f t="shared" si="150"/>
        <v/>
      </c>
      <c r="K1608" s="38" t="e">
        <f t="shared" si="151"/>
        <v>#NUM!</v>
      </c>
      <c r="L1608" s="38" t="e">
        <f t="shared" si="152"/>
        <v>#NUM!</v>
      </c>
      <c r="N1608" s="38" t="str">
        <f t="shared" si="153"/>
        <v/>
      </c>
      <c r="P1608" s="38" t="e">
        <f t="shared" si="154"/>
        <v>#NUM!</v>
      </c>
      <c r="Q1608" s="38" t="e">
        <f t="shared" si="155"/>
        <v>#NUM!</v>
      </c>
    </row>
    <row r="1609" spans="1:17" ht="17.399999999999999" x14ac:dyDescent="0.2">
      <c r="A1609" s="81" t="s">
        <v>2476</v>
      </c>
      <c r="B1609" s="105" t="s">
        <v>337</v>
      </c>
      <c r="C1609" s="105" t="s">
        <v>3605</v>
      </c>
      <c r="D1609" s="111" t="s">
        <v>5196</v>
      </c>
      <c r="E1609" s="105" t="s">
        <v>5197</v>
      </c>
      <c r="F1609" s="81"/>
      <c r="G1609" s="81"/>
      <c r="I1609" s="38" t="str">
        <f t="shared" si="150"/>
        <v/>
      </c>
      <c r="K1609" s="38" t="e">
        <f t="shared" si="151"/>
        <v>#NUM!</v>
      </c>
      <c r="L1609" s="38" t="e">
        <f t="shared" si="152"/>
        <v>#NUM!</v>
      </c>
      <c r="N1609" s="38" t="str">
        <f t="shared" si="153"/>
        <v/>
      </c>
      <c r="P1609" s="38" t="e">
        <f t="shared" si="154"/>
        <v>#NUM!</v>
      </c>
      <c r="Q1609" s="38" t="e">
        <f t="shared" si="155"/>
        <v>#NUM!</v>
      </c>
    </row>
    <row r="1610" spans="1:17" ht="17.399999999999999" x14ac:dyDescent="0.2">
      <c r="A1610" s="81" t="s">
        <v>2476</v>
      </c>
      <c r="B1610" s="105" t="s">
        <v>337</v>
      </c>
      <c r="C1610" s="105" t="s">
        <v>3605</v>
      </c>
      <c r="D1610" s="111" t="s">
        <v>5198</v>
      </c>
      <c r="E1610" s="105" t="s">
        <v>5199</v>
      </c>
      <c r="F1610" s="81"/>
      <c r="G1610" s="81"/>
      <c r="I1610" s="38" t="str">
        <f t="shared" si="150"/>
        <v/>
      </c>
      <c r="K1610" s="38" t="e">
        <f t="shared" si="151"/>
        <v>#NUM!</v>
      </c>
      <c r="L1610" s="38" t="e">
        <f t="shared" si="152"/>
        <v>#NUM!</v>
      </c>
      <c r="N1610" s="38" t="str">
        <f t="shared" si="153"/>
        <v/>
      </c>
      <c r="P1610" s="38" t="e">
        <f t="shared" si="154"/>
        <v>#NUM!</v>
      </c>
      <c r="Q1610" s="38" t="e">
        <f t="shared" si="155"/>
        <v>#NUM!</v>
      </c>
    </row>
    <row r="1611" spans="1:17" ht="17.399999999999999" x14ac:dyDescent="0.2">
      <c r="A1611" s="81" t="s">
        <v>2476</v>
      </c>
      <c r="B1611" s="105" t="s">
        <v>337</v>
      </c>
      <c r="C1611" s="105" t="s">
        <v>3605</v>
      </c>
      <c r="D1611" s="111" t="s">
        <v>5200</v>
      </c>
      <c r="E1611" s="105" t="s">
        <v>5201</v>
      </c>
      <c r="F1611" s="81"/>
      <c r="G1611" s="81"/>
      <c r="I1611" s="38" t="str">
        <f t="shared" si="150"/>
        <v/>
      </c>
      <c r="K1611" s="38" t="e">
        <f t="shared" si="151"/>
        <v>#NUM!</v>
      </c>
      <c r="L1611" s="38" t="e">
        <f t="shared" si="152"/>
        <v>#NUM!</v>
      </c>
      <c r="N1611" s="38" t="str">
        <f t="shared" si="153"/>
        <v/>
      </c>
      <c r="P1611" s="38" t="e">
        <f t="shared" si="154"/>
        <v>#NUM!</v>
      </c>
      <c r="Q1611" s="38" t="e">
        <f t="shared" si="155"/>
        <v>#NUM!</v>
      </c>
    </row>
    <row r="1612" spans="1:17" ht="17.399999999999999" x14ac:dyDescent="0.2">
      <c r="A1612" s="81" t="s">
        <v>2476</v>
      </c>
      <c r="B1612" s="105" t="s">
        <v>337</v>
      </c>
      <c r="C1612" s="105" t="s">
        <v>3605</v>
      </c>
      <c r="D1612" s="111" t="s">
        <v>5202</v>
      </c>
      <c r="E1612" s="105" t="s">
        <v>5203</v>
      </c>
      <c r="F1612" s="81"/>
      <c r="G1612" s="81"/>
      <c r="I1612" s="38" t="str">
        <f t="shared" si="150"/>
        <v/>
      </c>
      <c r="K1612" s="38" t="e">
        <f t="shared" si="151"/>
        <v>#NUM!</v>
      </c>
      <c r="L1612" s="38" t="e">
        <f t="shared" si="152"/>
        <v>#NUM!</v>
      </c>
      <c r="N1612" s="38" t="str">
        <f t="shared" si="153"/>
        <v/>
      </c>
      <c r="P1612" s="38" t="e">
        <f t="shared" si="154"/>
        <v>#NUM!</v>
      </c>
      <c r="Q1612" s="38" t="e">
        <f t="shared" si="155"/>
        <v>#NUM!</v>
      </c>
    </row>
    <row r="1613" spans="1:17" ht="17.399999999999999" x14ac:dyDescent="0.2">
      <c r="A1613" s="81" t="s">
        <v>2476</v>
      </c>
      <c r="B1613" s="105" t="s">
        <v>337</v>
      </c>
      <c r="C1613" s="105" t="s">
        <v>3605</v>
      </c>
      <c r="D1613" s="111" t="s">
        <v>5204</v>
      </c>
      <c r="E1613" s="105" t="s">
        <v>5205</v>
      </c>
      <c r="F1613" s="81"/>
      <c r="G1613" s="81"/>
      <c r="I1613" s="38" t="str">
        <f t="shared" si="150"/>
        <v/>
      </c>
      <c r="K1613" s="38" t="e">
        <f t="shared" si="151"/>
        <v>#NUM!</v>
      </c>
      <c r="L1613" s="38" t="e">
        <f t="shared" si="152"/>
        <v>#NUM!</v>
      </c>
      <c r="N1613" s="38" t="str">
        <f t="shared" si="153"/>
        <v/>
      </c>
      <c r="P1613" s="38" t="e">
        <f t="shared" si="154"/>
        <v>#NUM!</v>
      </c>
      <c r="Q1613" s="38" t="e">
        <f t="shared" si="155"/>
        <v>#NUM!</v>
      </c>
    </row>
    <row r="1614" spans="1:17" ht="17.399999999999999" x14ac:dyDescent="0.2">
      <c r="A1614" s="81" t="s">
        <v>2476</v>
      </c>
      <c r="B1614" s="105" t="s">
        <v>337</v>
      </c>
      <c r="C1614" s="105" t="s">
        <v>3605</v>
      </c>
      <c r="D1614" s="111" t="s">
        <v>5206</v>
      </c>
      <c r="E1614" s="105" t="s">
        <v>5207</v>
      </c>
      <c r="F1614" s="81"/>
      <c r="G1614" s="81"/>
      <c r="I1614" s="38" t="str">
        <f t="shared" si="150"/>
        <v/>
      </c>
      <c r="K1614" s="38" t="e">
        <f t="shared" si="151"/>
        <v>#NUM!</v>
      </c>
      <c r="L1614" s="38" t="e">
        <f t="shared" si="152"/>
        <v>#NUM!</v>
      </c>
      <c r="N1614" s="38" t="str">
        <f t="shared" si="153"/>
        <v/>
      </c>
      <c r="P1614" s="38" t="e">
        <f t="shared" si="154"/>
        <v>#NUM!</v>
      </c>
      <c r="Q1614" s="38" t="e">
        <f t="shared" si="155"/>
        <v>#NUM!</v>
      </c>
    </row>
    <row r="1615" spans="1:17" ht="17.399999999999999" x14ac:dyDescent="0.2">
      <c r="A1615" s="81" t="s">
        <v>2476</v>
      </c>
      <c r="B1615" s="105" t="s">
        <v>337</v>
      </c>
      <c r="C1615" s="105" t="s">
        <v>3605</v>
      </c>
      <c r="D1615" s="111" t="s">
        <v>5208</v>
      </c>
      <c r="E1615" s="105" t="s">
        <v>5209</v>
      </c>
      <c r="F1615" s="81"/>
      <c r="G1615" s="81"/>
      <c r="I1615" s="38" t="str">
        <f t="shared" si="150"/>
        <v/>
      </c>
      <c r="K1615" s="38" t="e">
        <f t="shared" si="151"/>
        <v>#NUM!</v>
      </c>
      <c r="L1615" s="38" t="e">
        <f t="shared" si="152"/>
        <v>#NUM!</v>
      </c>
      <c r="N1615" s="38" t="str">
        <f t="shared" si="153"/>
        <v/>
      </c>
      <c r="P1615" s="38" t="e">
        <f t="shared" si="154"/>
        <v>#NUM!</v>
      </c>
      <c r="Q1615" s="38" t="e">
        <f t="shared" si="155"/>
        <v>#NUM!</v>
      </c>
    </row>
    <row r="1616" spans="1:17" ht="17.399999999999999" x14ac:dyDescent="0.2">
      <c r="A1616" s="81" t="s">
        <v>2476</v>
      </c>
      <c r="B1616" s="105" t="s">
        <v>337</v>
      </c>
      <c r="C1616" s="105" t="s">
        <v>3605</v>
      </c>
      <c r="D1616" s="111" t="s">
        <v>5210</v>
      </c>
      <c r="E1616" s="105" t="s">
        <v>5211</v>
      </c>
      <c r="F1616" s="81"/>
      <c r="G1616" s="81"/>
      <c r="I1616" s="38" t="str">
        <f t="shared" si="150"/>
        <v/>
      </c>
      <c r="K1616" s="38" t="e">
        <f t="shared" si="151"/>
        <v>#NUM!</v>
      </c>
      <c r="L1616" s="38" t="e">
        <f t="shared" si="152"/>
        <v>#NUM!</v>
      </c>
      <c r="N1616" s="38" t="str">
        <f t="shared" si="153"/>
        <v/>
      </c>
      <c r="P1616" s="38" t="e">
        <f t="shared" si="154"/>
        <v>#NUM!</v>
      </c>
      <c r="Q1616" s="38" t="e">
        <f t="shared" si="155"/>
        <v>#NUM!</v>
      </c>
    </row>
    <row r="1617" spans="1:17" ht="17.399999999999999" x14ac:dyDescent="0.2">
      <c r="A1617" s="81" t="s">
        <v>2476</v>
      </c>
      <c r="B1617" s="105" t="s">
        <v>337</v>
      </c>
      <c r="C1617" s="105" t="s">
        <v>3606</v>
      </c>
      <c r="D1617" s="111" t="s">
        <v>1168</v>
      </c>
      <c r="E1617" s="105" t="s">
        <v>476</v>
      </c>
      <c r="F1617" s="81"/>
      <c r="G1617" s="81"/>
      <c r="I1617" s="38" t="str">
        <f t="shared" si="150"/>
        <v/>
      </c>
      <c r="K1617" s="38" t="e">
        <f t="shared" si="151"/>
        <v>#NUM!</v>
      </c>
      <c r="L1617" s="38" t="e">
        <f t="shared" si="152"/>
        <v>#NUM!</v>
      </c>
      <c r="N1617" s="38" t="str">
        <f t="shared" si="153"/>
        <v/>
      </c>
      <c r="P1617" s="38" t="e">
        <f t="shared" si="154"/>
        <v>#NUM!</v>
      </c>
      <c r="Q1617" s="38" t="e">
        <f t="shared" si="155"/>
        <v>#NUM!</v>
      </c>
    </row>
    <row r="1618" spans="1:17" ht="17.399999999999999" x14ac:dyDescent="0.2">
      <c r="A1618" s="81" t="s">
        <v>2476</v>
      </c>
      <c r="B1618" s="105" t="s">
        <v>337</v>
      </c>
      <c r="C1618" s="105" t="s">
        <v>3606</v>
      </c>
      <c r="D1618" s="111" t="s">
        <v>1169</v>
      </c>
      <c r="E1618" s="105" t="s">
        <v>477</v>
      </c>
      <c r="F1618" s="81"/>
      <c r="G1618" s="81"/>
      <c r="I1618" s="38" t="str">
        <f t="shared" si="150"/>
        <v/>
      </c>
      <c r="K1618" s="38" t="e">
        <f t="shared" si="151"/>
        <v>#NUM!</v>
      </c>
      <c r="L1618" s="38" t="e">
        <f t="shared" si="152"/>
        <v>#NUM!</v>
      </c>
      <c r="N1618" s="38" t="str">
        <f t="shared" si="153"/>
        <v/>
      </c>
      <c r="P1618" s="38" t="e">
        <f t="shared" si="154"/>
        <v>#NUM!</v>
      </c>
      <c r="Q1618" s="38" t="e">
        <f t="shared" si="155"/>
        <v>#NUM!</v>
      </c>
    </row>
    <row r="1619" spans="1:17" ht="17.399999999999999" x14ac:dyDescent="0.2">
      <c r="A1619" s="81" t="s">
        <v>2476</v>
      </c>
      <c r="B1619" s="105" t="s">
        <v>337</v>
      </c>
      <c r="C1619" s="105" t="s">
        <v>3606</v>
      </c>
      <c r="D1619" s="111" t="s">
        <v>1170</v>
      </c>
      <c r="E1619" s="105" t="s">
        <v>478</v>
      </c>
      <c r="F1619" s="81"/>
      <c r="G1619" s="81"/>
      <c r="I1619" s="38" t="str">
        <f t="shared" si="150"/>
        <v/>
      </c>
      <c r="K1619" s="38" t="e">
        <f t="shared" si="151"/>
        <v>#NUM!</v>
      </c>
      <c r="L1619" s="38" t="e">
        <f t="shared" si="152"/>
        <v>#NUM!</v>
      </c>
      <c r="N1619" s="38" t="str">
        <f t="shared" si="153"/>
        <v/>
      </c>
      <c r="P1619" s="38" t="e">
        <f t="shared" si="154"/>
        <v>#NUM!</v>
      </c>
      <c r="Q1619" s="38" t="e">
        <f t="shared" si="155"/>
        <v>#NUM!</v>
      </c>
    </row>
    <row r="1620" spans="1:17" ht="17.399999999999999" x14ac:dyDescent="0.2">
      <c r="A1620" s="81" t="s">
        <v>2476</v>
      </c>
      <c r="B1620" s="105" t="s">
        <v>337</v>
      </c>
      <c r="C1620" s="105" t="s">
        <v>3606</v>
      </c>
      <c r="D1620" s="111" t="s">
        <v>1171</v>
      </c>
      <c r="E1620" s="105" t="s">
        <v>2511</v>
      </c>
      <c r="F1620" s="81"/>
      <c r="G1620" s="81"/>
      <c r="I1620" s="38" t="str">
        <f t="shared" si="150"/>
        <v/>
      </c>
      <c r="K1620" s="38" t="e">
        <f t="shared" si="151"/>
        <v>#NUM!</v>
      </c>
      <c r="L1620" s="38" t="e">
        <f t="shared" si="152"/>
        <v>#NUM!</v>
      </c>
      <c r="N1620" s="38" t="str">
        <f t="shared" si="153"/>
        <v/>
      </c>
      <c r="P1620" s="38" t="e">
        <f t="shared" si="154"/>
        <v>#NUM!</v>
      </c>
      <c r="Q1620" s="38" t="e">
        <f t="shared" si="155"/>
        <v>#NUM!</v>
      </c>
    </row>
    <row r="1621" spans="1:17" ht="17.399999999999999" x14ac:dyDescent="0.2">
      <c r="A1621" s="81" t="s">
        <v>2476</v>
      </c>
      <c r="B1621" s="105" t="s">
        <v>337</v>
      </c>
      <c r="C1621" s="105" t="s">
        <v>3606</v>
      </c>
      <c r="D1621" s="111" t="s">
        <v>1172</v>
      </c>
      <c r="E1621" s="105" t="s">
        <v>479</v>
      </c>
      <c r="F1621" s="81"/>
      <c r="G1621" s="81"/>
      <c r="I1621" s="38" t="str">
        <f t="shared" si="150"/>
        <v/>
      </c>
      <c r="K1621" s="38" t="e">
        <f t="shared" si="151"/>
        <v>#NUM!</v>
      </c>
      <c r="L1621" s="38" t="e">
        <f t="shared" si="152"/>
        <v>#NUM!</v>
      </c>
      <c r="N1621" s="38" t="str">
        <f t="shared" si="153"/>
        <v/>
      </c>
      <c r="P1621" s="38" t="e">
        <f t="shared" si="154"/>
        <v>#NUM!</v>
      </c>
      <c r="Q1621" s="38" t="e">
        <f t="shared" si="155"/>
        <v>#NUM!</v>
      </c>
    </row>
    <row r="1622" spans="1:17" ht="17.399999999999999" x14ac:dyDescent="0.2">
      <c r="A1622" s="81" t="s">
        <v>2476</v>
      </c>
      <c r="B1622" s="105" t="s">
        <v>337</v>
      </c>
      <c r="C1622" s="105" t="s">
        <v>3606</v>
      </c>
      <c r="D1622" s="111" t="s">
        <v>1173</v>
      </c>
      <c r="E1622" s="105" t="s">
        <v>480</v>
      </c>
      <c r="F1622" s="81"/>
      <c r="G1622" s="81"/>
      <c r="I1622" s="38" t="str">
        <f t="shared" si="150"/>
        <v/>
      </c>
      <c r="K1622" s="38" t="e">
        <f t="shared" si="151"/>
        <v>#NUM!</v>
      </c>
      <c r="L1622" s="38" t="e">
        <f t="shared" si="152"/>
        <v>#NUM!</v>
      </c>
      <c r="N1622" s="38" t="str">
        <f t="shared" si="153"/>
        <v/>
      </c>
      <c r="P1622" s="38" t="e">
        <f t="shared" si="154"/>
        <v>#NUM!</v>
      </c>
      <c r="Q1622" s="38" t="e">
        <f t="shared" si="155"/>
        <v>#NUM!</v>
      </c>
    </row>
    <row r="1623" spans="1:17" ht="17.399999999999999" x14ac:dyDescent="0.2">
      <c r="A1623" s="81" t="s">
        <v>2476</v>
      </c>
      <c r="B1623" s="105" t="s">
        <v>337</v>
      </c>
      <c r="C1623" s="105" t="s">
        <v>3606</v>
      </c>
      <c r="D1623" s="111" t="s">
        <v>1174</v>
      </c>
      <c r="E1623" s="105" t="s">
        <v>481</v>
      </c>
      <c r="F1623" s="81"/>
      <c r="G1623" s="81"/>
      <c r="I1623" s="38" t="str">
        <f t="shared" si="150"/>
        <v/>
      </c>
      <c r="K1623" s="38" t="e">
        <f t="shared" si="151"/>
        <v>#NUM!</v>
      </c>
      <c r="L1623" s="38" t="e">
        <f t="shared" si="152"/>
        <v>#NUM!</v>
      </c>
      <c r="N1623" s="38" t="str">
        <f t="shared" si="153"/>
        <v/>
      </c>
      <c r="P1623" s="38" t="e">
        <f t="shared" si="154"/>
        <v>#NUM!</v>
      </c>
      <c r="Q1623" s="38" t="e">
        <f t="shared" si="155"/>
        <v>#NUM!</v>
      </c>
    </row>
    <row r="1624" spans="1:17" ht="17.399999999999999" x14ac:dyDescent="0.2">
      <c r="A1624" s="81" t="s">
        <v>2476</v>
      </c>
      <c r="B1624" s="105" t="s">
        <v>337</v>
      </c>
      <c r="C1624" s="105" t="s">
        <v>3606</v>
      </c>
      <c r="D1624" s="111" t="s">
        <v>1175</v>
      </c>
      <c r="E1624" s="105" t="s">
        <v>482</v>
      </c>
      <c r="F1624" s="81"/>
      <c r="G1624" s="81"/>
      <c r="I1624" s="38" t="str">
        <f t="shared" si="150"/>
        <v/>
      </c>
      <c r="K1624" s="38" t="e">
        <f t="shared" si="151"/>
        <v>#NUM!</v>
      </c>
      <c r="L1624" s="38" t="e">
        <f t="shared" si="152"/>
        <v>#NUM!</v>
      </c>
      <c r="N1624" s="38" t="str">
        <f t="shared" si="153"/>
        <v/>
      </c>
      <c r="P1624" s="38" t="e">
        <f t="shared" si="154"/>
        <v>#NUM!</v>
      </c>
      <c r="Q1624" s="38" t="e">
        <f t="shared" si="155"/>
        <v>#NUM!</v>
      </c>
    </row>
    <row r="1625" spans="1:17" ht="17.399999999999999" x14ac:dyDescent="0.2">
      <c r="A1625" s="81" t="s">
        <v>2476</v>
      </c>
      <c r="B1625" s="105" t="s">
        <v>337</v>
      </c>
      <c r="C1625" s="105" t="s">
        <v>3606</v>
      </c>
      <c r="D1625" s="111" t="s">
        <v>1176</v>
      </c>
      <c r="E1625" s="105" t="s">
        <v>483</v>
      </c>
      <c r="F1625" s="81"/>
      <c r="G1625" s="81"/>
      <c r="I1625" s="38" t="str">
        <f t="shared" si="150"/>
        <v/>
      </c>
      <c r="K1625" s="38" t="e">
        <f t="shared" si="151"/>
        <v>#NUM!</v>
      </c>
      <c r="L1625" s="38" t="e">
        <f t="shared" si="152"/>
        <v>#NUM!</v>
      </c>
      <c r="N1625" s="38" t="str">
        <f t="shared" si="153"/>
        <v/>
      </c>
      <c r="P1625" s="38" t="e">
        <f t="shared" si="154"/>
        <v>#NUM!</v>
      </c>
      <c r="Q1625" s="38" t="e">
        <f t="shared" si="155"/>
        <v>#NUM!</v>
      </c>
    </row>
    <row r="1626" spans="1:17" ht="17.399999999999999" x14ac:dyDescent="0.2">
      <c r="A1626" s="81" t="s">
        <v>2476</v>
      </c>
      <c r="B1626" s="105" t="s">
        <v>337</v>
      </c>
      <c r="C1626" s="105" t="s">
        <v>3606</v>
      </c>
      <c r="D1626" s="111" t="s">
        <v>1177</v>
      </c>
      <c r="E1626" s="105" t="s">
        <v>484</v>
      </c>
      <c r="F1626" s="81"/>
      <c r="G1626" s="81"/>
      <c r="I1626" s="38" t="str">
        <f t="shared" si="150"/>
        <v/>
      </c>
      <c r="K1626" s="38" t="e">
        <f t="shared" si="151"/>
        <v>#NUM!</v>
      </c>
      <c r="L1626" s="38" t="e">
        <f t="shared" si="152"/>
        <v>#NUM!</v>
      </c>
      <c r="N1626" s="38" t="str">
        <f t="shared" si="153"/>
        <v/>
      </c>
      <c r="P1626" s="38" t="e">
        <f t="shared" si="154"/>
        <v>#NUM!</v>
      </c>
      <c r="Q1626" s="38" t="e">
        <f t="shared" si="155"/>
        <v>#NUM!</v>
      </c>
    </row>
    <row r="1627" spans="1:17" ht="17.399999999999999" x14ac:dyDescent="0.2">
      <c r="A1627" s="81" t="s">
        <v>2476</v>
      </c>
      <c r="B1627" s="105" t="s">
        <v>337</v>
      </c>
      <c r="C1627" s="105" t="s">
        <v>3606</v>
      </c>
      <c r="D1627" s="111" t="s">
        <v>1178</v>
      </c>
      <c r="E1627" s="105" t="s">
        <v>485</v>
      </c>
      <c r="F1627" s="81"/>
      <c r="G1627" s="81"/>
      <c r="I1627" s="38" t="str">
        <f t="shared" si="150"/>
        <v/>
      </c>
      <c r="K1627" s="38" t="e">
        <f t="shared" si="151"/>
        <v>#NUM!</v>
      </c>
      <c r="L1627" s="38" t="e">
        <f t="shared" si="152"/>
        <v>#NUM!</v>
      </c>
      <c r="N1627" s="38" t="str">
        <f t="shared" si="153"/>
        <v/>
      </c>
      <c r="P1627" s="38" t="e">
        <f t="shared" si="154"/>
        <v>#NUM!</v>
      </c>
      <c r="Q1627" s="38" t="e">
        <f t="shared" si="155"/>
        <v>#NUM!</v>
      </c>
    </row>
    <row r="1628" spans="1:17" ht="17.399999999999999" x14ac:dyDescent="0.2">
      <c r="A1628" s="81" t="s">
        <v>2476</v>
      </c>
      <c r="B1628" s="105" t="s">
        <v>337</v>
      </c>
      <c r="C1628" s="105" t="s">
        <v>3606</v>
      </c>
      <c r="D1628" s="111" t="s">
        <v>1179</v>
      </c>
      <c r="E1628" s="105" t="s">
        <v>486</v>
      </c>
      <c r="F1628" s="81"/>
      <c r="G1628" s="81"/>
      <c r="I1628" s="38" t="str">
        <f t="shared" si="150"/>
        <v/>
      </c>
      <c r="K1628" s="38" t="e">
        <f t="shared" si="151"/>
        <v>#NUM!</v>
      </c>
      <c r="L1628" s="38" t="e">
        <f t="shared" si="152"/>
        <v>#NUM!</v>
      </c>
      <c r="N1628" s="38" t="str">
        <f t="shared" si="153"/>
        <v/>
      </c>
      <c r="P1628" s="38" t="e">
        <f t="shared" si="154"/>
        <v>#NUM!</v>
      </c>
      <c r="Q1628" s="38" t="e">
        <f t="shared" si="155"/>
        <v>#NUM!</v>
      </c>
    </row>
    <row r="1629" spans="1:17" ht="17.399999999999999" x14ac:dyDescent="0.2">
      <c r="A1629" s="81" t="s">
        <v>2476</v>
      </c>
      <c r="B1629" s="105" t="s">
        <v>337</v>
      </c>
      <c r="C1629" s="105" t="s">
        <v>3606</v>
      </c>
      <c r="D1629" s="111" t="s">
        <v>1180</v>
      </c>
      <c r="E1629" s="105" t="s">
        <v>487</v>
      </c>
      <c r="F1629" s="81"/>
      <c r="G1629" s="81"/>
      <c r="I1629" s="38" t="str">
        <f t="shared" si="150"/>
        <v/>
      </c>
      <c r="K1629" s="38" t="e">
        <f t="shared" si="151"/>
        <v>#NUM!</v>
      </c>
      <c r="L1629" s="38" t="e">
        <f t="shared" si="152"/>
        <v>#NUM!</v>
      </c>
      <c r="N1629" s="38" t="str">
        <f t="shared" si="153"/>
        <v/>
      </c>
      <c r="P1629" s="38" t="e">
        <f t="shared" si="154"/>
        <v>#NUM!</v>
      </c>
      <c r="Q1629" s="38" t="e">
        <f t="shared" si="155"/>
        <v>#NUM!</v>
      </c>
    </row>
    <row r="1630" spans="1:17" ht="17.399999999999999" x14ac:dyDescent="0.2">
      <c r="A1630" s="81" t="s">
        <v>2476</v>
      </c>
      <c r="B1630" s="105" t="s">
        <v>337</v>
      </c>
      <c r="C1630" s="105" t="s">
        <v>3606</v>
      </c>
      <c r="D1630" s="111" t="s">
        <v>1181</v>
      </c>
      <c r="E1630" s="105" t="s">
        <v>488</v>
      </c>
      <c r="F1630" s="81"/>
      <c r="G1630" s="81"/>
      <c r="I1630" s="38" t="str">
        <f t="shared" si="150"/>
        <v/>
      </c>
      <c r="K1630" s="38" t="e">
        <f t="shared" si="151"/>
        <v>#NUM!</v>
      </c>
      <c r="L1630" s="38" t="e">
        <f t="shared" si="152"/>
        <v>#NUM!</v>
      </c>
      <c r="N1630" s="38" t="str">
        <f t="shared" si="153"/>
        <v/>
      </c>
      <c r="P1630" s="38" t="e">
        <f t="shared" si="154"/>
        <v>#NUM!</v>
      </c>
      <c r="Q1630" s="38" t="e">
        <f t="shared" si="155"/>
        <v>#NUM!</v>
      </c>
    </row>
    <row r="1631" spans="1:17" ht="17.399999999999999" x14ac:dyDescent="0.2">
      <c r="A1631" s="81" t="s">
        <v>2476</v>
      </c>
      <c r="B1631" s="105" t="s">
        <v>337</v>
      </c>
      <c r="C1631" s="105" t="s">
        <v>3606</v>
      </c>
      <c r="D1631" s="111" t="s">
        <v>1182</v>
      </c>
      <c r="E1631" s="105" t="s">
        <v>489</v>
      </c>
      <c r="F1631" s="81"/>
      <c r="G1631" s="81"/>
      <c r="I1631" s="38" t="str">
        <f t="shared" si="150"/>
        <v/>
      </c>
      <c r="K1631" s="38" t="e">
        <f t="shared" si="151"/>
        <v>#NUM!</v>
      </c>
      <c r="L1631" s="38" t="e">
        <f t="shared" si="152"/>
        <v>#NUM!</v>
      </c>
      <c r="N1631" s="38" t="str">
        <f t="shared" si="153"/>
        <v/>
      </c>
      <c r="P1631" s="38" t="e">
        <f t="shared" si="154"/>
        <v>#NUM!</v>
      </c>
      <c r="Q1631" s="38" t="e">
        <f t="shared" si="155"/>
        <v>#NUM!</v>
      </c>
    </row>
    <row r="1632" spans="1:17" ht="17.399999999999999" x14ac:dyDescent="0.2">
      <c r="A1632" s="81" t="s">
        <v>2476</v>
      </c>
      <c r="B1632" s="105" t="s">
        <v>337</v>
      </c>
      <c r="C1632" s="105" t="s">
        <v>3606</v>
      </c>
      <c r="D1632" s="111" t="s">
        <v>1183</v>
      </c>
      <c r="E1632" s="105" t="s">
        <v>490</v>
      </c>
      <c r="F1632" s="81"/>
      <c r="G1632" s="81"/>
      <c r="I1632" s="38" t="str">
        <f t="shared" si="150"/>
        <v/>
      </c>
      <c r="K1632" s="38" t="e">
        <f t="shared" si="151"/>
        <v>#NUM!</v>
      </c>
      <c r="L1632" s="38" t="e">
        <f t="shared" si="152"/>
        <v>#NUM!</v>
      </c>
      <c r="N1632" s="38" t="str">
        <f t="shared" si="153"/>
        <v/>
      </c>
      <c r="P1632" s="38" t="e">
        <f t="shared" si="154"/>
        <v>#NUM!</v>
      </c>
      <c r="Q1632" s="38" t="e">
        <f t="shared" si="155"/>
        <v>#NUM!</v>
      </c>
    </row>
    <row r="1633" spans="1:17" ht="17.399999999999999" x14ac:dyDescent="0.2">
      <c r="A1633" s="81" t="s">
        <v>2476</v>
      </c>
      <c r="B1633" s="105" t="s">
        <v>337</v>
      </c>
      <c r="C1633" s="105" t="s">
        <v>3606</v>
      </c>
      <c r="D1633" s="111" t="s">
        <v>1184</v>
      </c>
      <c r="E1633" s="105" t="s">
        <v>2235</v>
      </c>
      <c r="F1633" s="81"/>
      <c r="G1633" s="81"/>
      <c r="I1633" s="38" t="str">
        <f t="shared" si="150"/>
        <v/>
      </c>
      <c r="K1633" s="38" t="e">
        <f t="shared" si="151"/>
        <v>#NUM!</v>
      </c>
      <c r="L1633" s="38" t="e">
        <f t="shared" si="152"/>
        <v>#NUM!</v>
      </c>
      <c r="N1633" s="38" t="str">
        <f t="shared" si="153"/>
        <v/>
      </c>
      <c r="P1633" s="38" t="e">
        <f t="shared" si="154"/>
        <v>#NUM!</v>
      </c>
      <c r="Q1633" s="38" t="e">
        <f t="shared" si="155"/>
        <v>#NUM!</v>
      </c>
    </row>
    <row r="1634" spans="1:17" ht="17.399999999999999" x14ac:dyDescent="0.2">
      <c r="A1634" s="81" t="s">
        <v>2476</v>
      </c>
      <c r="B1634" s="105" t="s">
        <v>337</v>
      </c>
      <c r="C1634" s="105" t="s">
        <v>3606</v>
      </c>
      <c r="D1634" s="111" t="s">
        <v>1185</v>
      </c>
      <c r="E1634" s="105" t="s">
        <v>2236</v>
      </c>
      <c r="F1634" s="81"/>
      <c r="G1634" s="81"/>
      <c r="I1634" s="38" t="str">
        <f t="shared" si="150"/>
        <v/>
      </c>
      <c r="K1634" s="38" t="e">
        <f t="shared" si="151"/>
        <v>#NUM!</v>
      </c>
      <c r="L1634" s="38" t="e">
        <f t="shared" si="152"/>
        <v>#NUM!</v>
      </c>
      <c r="N1634" s="38" t="str">
        <f t="shared" si="153"/>
        <v/>
      </c>
      <c r="P1634" s="38" t="e">
        <f t="shared" si="154"/>
        <v>#NUM!</v>
      </c>
      <c r="Q1634" s="38" t="e">
        <f t="shared" si="155"/>
        <v>#NUM!</v>
      </c>
    </row>
    <row r="1635" spans="1:17" ht="17.399999999999999" x14ac:dyDescent="0.2">
      <c r="A1635" s="81" t="s">
        <v>2476</v>
      </c>
      <c r="B1635" s="105" t="s">
        <v>337</v>
      </c>
      <c r="C1635" s="105" t="s">
        <v>3606</v>
      </c>
      <c r="D1635" s="111" t="s">
        <v>1186</v>
      </c>
      <c r="E1635" s="105" t="s">
        <v>2512</v>
      </c>
      <c r="F1635" s="81"/>
      <c r="G1635" s="81"/>
      <c r="I1635" s="38" t="str">
        <f t="shared" si="150"/>
        <v/>
      </c>
      <c r="K1635" s="38" t="e">
        <f t="shared" si="151"/>
        <v>#NUM!</v>
      </c>
      <c r="L1635" s="38" t="e">
        <f t="shared" si="152"/>
        <v>#NUM!</v>
      </c>
      <c r="N1635" s="38" t="str">
        <f t="shared" si="153"/>
        <v/>
      </c>
      <c r="P1635" s="38" t="e">
        <f t="shared" si="154"/>
        <v>#NUM!</v>
      </c>
      <c r="Q1635" s="38" t="e">
        <f t="shared" si="155"/>
        <v>#NUM!</v>
      </c>
    </row>
    <row r="1636" spans="1:17" ht="17.399999999999999" x14ac:dyDescent="0.2">
      <c r="A1636" s="81" t="s">
        <v>2476</v>
      </c>
      <c r="B1636" s="105" t="s">
        <v>337</v>
      </c>
      <c r="C1636" s="105" t="s">
        <v>3606</v>
      </c>
      <c r="D1636" s="111" t="s">
        <v>1187</v>
      </c>
      <c r="E1636" s="105" t="s">
        <v>2237</v>
      </c>
      <c r="F1636" s="81"/>
      <c r="G1636" s="81"/>
      <c r="I1636" s="38" t="str">
        <f t="shared" si="150"/>
        <v/>
      </c>
      <c r="K1636" s="38" t="e">
        <f t="shared" si="151"/>
        <v>#NUM!</v>
      </c>
      <c r="L1636" s="38" t="e">
        <f t="shared" si="152"/>
        <v>#NUM!</v>
      </c>
      <c r="N1636" s="38" t="str">
        <f t="shared" si="153"/>
        <v/>
      </c>
      <c r="P1636" s="38" t="e">
        <f t="shared" si="154"/>
        <v>#NUM!</v>
      </c>
      <c r="Q1636" s="38" t="e">
        <f t="shared" si="155"/>
        <v>#NUM!</v>
      </c>
    </row>
    <row r="1637" spans="1:17" ht="17.399999999999999" x14ac:dyDescent="0.2">
      <c r="A1637" s="81" t="s">
        <v>2476</v>
      </c>
      <c r="B1637" s="105" t="s">
        <v>337</v>
      </c>
      <c r="C1637" s="105" t="s">
        <v>3606</v>
      </c>
      <c r="D1637" s="111" t="s">
        <v>1188</v>
      </c>
      <c r="E1637" s="105" t="s">
        <v>2238</v>
      </c>
      <c r="F1637" s="81"/>
      <c r="G1637" s="81"/>
      <c r="I1637" s="38" t="str">
        <f t="shared" si="150"/>
        <v/>
      </c>
      <c r="K1637" s="38" t="e">
        <f t="shared" si="151"/>
        <v>#NUM!</v>
      </c>
      <c r="L1637" s="38" t="e">
        <f t="shared" si="152"/>
        <v>#NUM!</v>
      </c>
      <c r="N1637" s="38" t="str">
        <f t="shared" si="153"/>
        <v/>
      </c>
      <c r="P1637" s="38" t="e">
        <f t="shared" si="154"/>
        <v>#NUM!</v>
      </c>
      <c r="Q1637" s="38" t="e">
        <f t="shared" si="155"/>
        <v>#NUM!</v>
      </c>
    </row>
    <row r="1638" spans="1:17" ht="17.399999999999999" x14ac:dyDescent="0.2">
      <c r="A1638" s="81" t="s">
        <v>2476</v>
      </c>
      <c r="B1638" s="105" t="s">
        <v>337</v>
      </c>
      <c r="C1638" s="105" t="s">
        <v>3606</v>
      </c>
      <c r="D1638" s="111" t="s">
        <v>1947</v>
      </c>
      <c r="E1638" s="105" t="s">
        <v>786</v>
      </c>
      <c r="F1638" s="81"/>
      <c r="G1638" s="81"/>
      <c r="I1638" s="38" t="str">
        <f t="shared" si="150"/>
        <v/>
      </c>
      <c r="K1638" s="38" t="e">
        <f t="shared" si="151"/>
        <v>#NUM!</v>
      </c>
      <c r="L1638" s="38" t="e">
        <f t="shared" si="152"/>
        <v>#NUM!</v>
      </c>
      <c r="N1638" s="38" t="str">
        <f t="shared" si="153"/>
        <v/>
      </c>
      <c r="P1638" s="38" t="e">
        <f t="shared" si="154"/>
        <v>#NUM!</v>
      </c>
      <c r="Q1638" s="38" t="e">
        <f t="shared" si="155"/>
        <v>#NUM!</v>
      </c>
    </row>
    <row r="1639" spans="1:17" ht="17.399999999999999" x14ac:dyDescent="0.2">
      <c r="A1639" s="81" t="s">
        <v>2476</v>
      </c>
      <c r="B1639" s="105" t="s">
        <v>337</v>
      </c>
      <c r="C1639" s="105" t="s">
        <v>3606</v>
      </c>
      <c r="D1639" s="111" t="s">
        <v>2084</v>
      </c>
      <c r="E1639" s="105" t="s">
        <v>828</v>
      </c>
      <c r="F1639" s="81"/>
      <c r="G1639" s="81"/>
      <c r="I1639" s="38" t="str">
        <f t="shared" si="150"/>
        <v/>
      </c>
      <c r="K1639" s="38" t="e">
        <f t="shared" si="151"/>
        <v>#NUM!</v>
      </c>
      <c r="L1639" s="38" t="e">
        <f t="shared" si="152"/>
        <v>#NUM!</v>
      </c>
      <c r="N1639" s="38" t="str">
        <f t="shared" si="153"/>
        <v/>
      </c>
      <c r="P1639" s="38" t="e">
        <f t="shared" si="154"/>
        <v>#NUM!</v>
      </c>
      <c r="Q1639" s="38" t="e">
        <f t="shared" si="155"/>
        <v>#NUM!</v>
      </c>
    </row>
    <row r="1640" spans="1:17" ht="17.399999999999999" x14ac:dyDescent="0.2">
      <c r="A1640" s="81" t="s">
        <v>2476</v>
      </c>
      <c r="B1640" s="105" t="s">
        <v>337</v>
      </c>
      <c r="C1640" s="105" t="s">
        <v>3606</v>
      </c>
      <c r="D1640" s="111" t="s">
        <v>3139</v>
      </c>
      <c r="E1640" s="105" t="s">
        <v>3140</v>
      </c>
      <c r="F1640" s="81"/>
      <c r="G1640" s="81"/>
      <c r="I1640" s="38" t="str">
        <f t="shared" si="150"/>
        <v/>
      </c>
      <c r="K1640" s="38" t="e">
        <f t="shared" si="151"/>
        <v>#NUM!</v>
      </c>
      <c r="L1640" s="38" t="e">
        <f t="shared" si="152"/>
        <v>#NUM!</v>
      </c>
      <c r="N1640" s="38" t="str">
        <f t="shared" si="153"/>
        <v/>
      </c>
      <c r="P1640" s="38" t="e">
        <f t="shared" si="154"/>
        <v>#NUM!</v>
      </c>
      <c r="Q1640" s="38" t="e">
        <f t="shared" si="155"/>
        <v>#NUM!</v>
      </c>
    </row>
    <row r="1641" spans="1:17" ht="17.399999999999999" x14ac:dyDescent="0.2">
      <c r="A1641" s="81" t="s">
        <v>2476</v>
      </c>
      <c r="B1641" s="105" t="s">
        <v>337</v>
      </c>
      <c r="C1641" s="105" t="s">
        <v>3606</v>
      </c>
      <c r="D1641" s="111" t="s">
        <v>3141</v>
      </c>
      <c r="E1641" s="105" t="s">
        <v>3142</v>
      </c>
      <c r="F1641" s="81"/>
      <c r="G1641" s="81"/>
      <c r="I1641" s="38" t="str">
        <f t="shared" si="150"/>
        <v/>
      </c>
      <c r="K1641" s="38" t="e">
        <f t="shared" si="151"/>
        <v>#NUM!</v>
      </c>
      <c r="L1641" s="38" t="e">
        <f t="shared" si="152"/>
        <v>#NUM!</v>
      </c>
      <c r="N1641" s="38" t="str">
        <f t="shared" si="153"/>
        <v/>
      </c>
      <c r="P1641" s="38" t="e">
        <f t="shared" si="154"/>
        <v>#NUM!</v>
      </c>
      <c r="Q1641" s="38" t="e">
        <f t="shared" si="155"/>
        <v>#NUM!</v>
      </c>
    </row>
    <row r="1642" spans="1:17" ht="17.399999999999999" x14ac:dyDescent="0.2">
      <c r="A1642" s="81" t="s">
        <v>2476</v>
      </c>
      <c r="B1642" s="105" t="s">
        <v>337</v>
      </c>
      <c r="C1642" s="105" t="s">
        <v>3606</v>
      </c>
      <c r="D1642" s="111" t="s">
        <v>3143</v>
      </c>
      <c r="E1642" s="105" t="s">
        <v>3144</v>
      </c>
      <c r="F1642" s="81"/>
      <c r="G1642" s="81"/>
      <c r="I1642" s="38" t="str">
        <f t="shared" si="150"/>
        <v/>
      </c>
      <c r="K1642" s="38" t="e">
        <f t="shared" si="151"/>
        <v>#NUM!</v>
      </c>
      <c r="L1642" s="38" t="e">
        <f t="shared" si="152"/>
        <v>#NUM!</v>
      </c>
      <c r="N1642" s="38" t="str">
        <f t="shared" si="153"/>
        <v/>
      </c>
      <c r="P1642" s="38" t="e">
        <f t="shared" si="154"/>
        <v>#NUM!</v>
      </c>
      <c r="Q1642" s="38" t="e">
        <f t="shared" si="155"/>
        <v>#NUM!</v>
      </c>
    </row>
    <row r="1643" spans="1:17" ht="17.399999999999999" x14ac:dyDescent="0.2">
      <c r="A1643" s="81" t="s">
        <v>2476</v>
      </c>
      <c r="B1643" s="105" t="s">
        <v>337</v>
      </c>
      <c r="C1643" s="105" t="s">
        <v>3606</v>
      </c>
      <c r="D1643" s="111" t="s">
        <v>3145</v>
      </c>
      <c r="E1643" s="105" t="s">
        <v>3146</v>
      </c>
      <c r="F1643" s="81"/>
      <c r="G1643" s="81"/>
      <c r="I1643" s="38" t="str">
        <f t="shared" si="150"/>
        <v/>
      </c>
      <c r="K1643" s="38" t="e">
        <f t="shared" si="151"/>
        <v>#NUM!</v>
      </c>
      <c r="L1643" s="38" t="e">
        <f t="shared" si="152"/>
        <v>#NUM!</v>
      </c>
      <c r="N1643" s="38" t="str">
        <f t="shared" si="153"/>
        <v/>
      </c>
      <c r="P1643" s="38" t="e">
        <f t="shared" si="154"/>
        <v>#NUM!</v>
      </c>
      <c r="Q1643" s="38" t="e">
        <f t="shared" si="155"/>
        <v>#NUM!</v>
      </c>
    </row>
    <row r="1644" spans="1:17" ht="17.399999999999999" x14ac:dyDescent="0.2">
      <c r="A1644" s="81" t="s">
        <v>2476</v>
      </c>
      <c r="B1644" s="105" t="s">
        <v>337</v>
      </c>
      <c r="C1644" s="105" t="s">
        <v>3606</v>
      </c>
      <c r="D1644" s="111" t="s">
        <v>3147</v>
      </c>
      <c r="E1644" s="105" t="s">
        <v>3148</v>
      </c>
      <c r="F1644" s="81"/>
      <c r="G1644" s="81"/>
      <c r="I1644" s="38" t="str">
        <f t="shared" si="150"/>
        <v/>
      </c>
      <c r="K1644" s="38" t="e">
        <f t="shared" si="151"/>
        <v>#NUM!</v>
      </c>
      <c r="L1644" s="38" t="e">
        <f t="shared" si="152"/>
        <v>#NUM!</v>
      </c>
      <c r="N1644" s="38" t="str">
        <f t="shared" si="153"/>
        <v/>
      </c>
      <c r="P1644" s="38" t="e">
        <f t="shared" si="154"/>
        <v>#NUM!</v>
      </c>
      <c r="Q1644" s="38" t="e">
        <f t="shared" si="155"/>
        <v>#NUM!</v>
      </c>
    </row>
    <row r="1645" spans="1:17" ht="17.399999999999999" x14ac:dyDescent="0.2">
      <c r="A1645" s="81" t="s">
        <v>2476</v>
      </c>
      <c r="B1645" s="105" t="s">
        <v>337</v>
      </c>
      <c r="C1645" s="105" t="s">
        <v>3606</v>
      </c>
      <c r="D1645" s="111" t="s">
        <v>3311</v>
      </c>
      <c r="E1645" s="105" t="s">
        <v>3312</v>
      </c>
      <c r="F1645" s="81"/>
      <c r="G1645" s="81"/>
      <c r="I1645" s="38" t="str">
        <f t="shared" si="150"/>
        <v/>
      </c>
      <c r="K1645" s="38" t="e">
        <f t="shared" si="151"/>
        <v>#NUM!</v>
      </c>
      <c r="L1645" s="38" t="e">
        <f t="shared" si="152"/>
        <v>#NUM!</v>
      </c>
      <c r="N1645" s="38" t="str">
        <f t="shared" si="153"/>
        <v/>
      </c>
      <c r="P1645" s="38" t="e">
        <f t="shared" si="154"/>
        <v>#NUM!</v>
      </c>
      <c r="Q1645" s="38" t="e">
        <f t="shared" si="155"/>
        <v>#NUM!</v>
      </c>
    </row>
    <row r="1646" spans="1:17" ht="17.399999999999999" x14ac:dyDescent="0.2">
      <c r="A1646" s="81" t="s">
        <v>2476</v>
      </c>
      <c r="B1646" s="105" t="s">
        <v>337</v>
      </c>
      <c r="C1646" s="105" t="s">
        <v>3606</v>
      </c>
      <c r="D1646" s="111" t="s">
        <v>3313</v>
      </c>
      <c r="E1646" s="105" t="s">
        <v>3314</v>
      </c>
      <c r="F1646" s="81"/>
      <c r="G1646" s="81"/>
      <c r="I1646" s="38" t="str">
        <f t="shared" si="150"/>
        <v/>
      </c>
      <c r="K1646" s="38" t="e">
        <f t="shared" si="151"/>
        <v>#NUM!</v>
      </c>
      <c r="L1646" s="38" t="e">
        <f t="shared" si="152"/>
        <v>#NUM!</v>
      </c>
      <c r="N1646" s="38" t="str">
        <f t="shared" si="153"/>
        <v/>
      </c>
      <c r="P1646" s="38" t="e">
        <f t="shared" si="154"/>
        <v>#NUM!</v>
      </c>
      <c r="Q1646" s="38" t="e">
        <f t="shared" si="155"/>
        <v>#NUM!</v>
      </c>
    </row>
    <row r="1647" spans="1:17" ht="17.399999999999999" x14ac:dyDescent="0.2">
      <c r="A1647" s="81" t="s">
        <v>2476</v>
      </c>
      <c r="B1647" s="105" t="s">
        <v>337</v>
      </c>
      <c r="C1647" s="105" t="s">
        <v>3606</v>
      </c>
      <c r="D1647" s="111" t="s">
        <v>3328</v>
      </c>
      <c r="E1647" s="105" t="s">
        <v>3329</v>
      </c>
      <c r="F1647" s="81"/>
      <c r="G1647" s="81"/>
      <c r="I1647" s="38" t="str">
        <f t="shared" si="150"/>
        <v/>
      </c>
      <c r="K1647" s="38" t="e">
        <f t="shared" si="151"/>
        <v>#NUM!</v>
      </c>
      <c r="L1647" s="38" t="e">
        <f t="shared" si="152"/>
        <v>#NUM!</v>
      </c>
      <c r="N1647" s="38" t="str">
        <f t="shared" si="153"/>
        <v/>
      </c>
      <c r="P1647" s="38" t="e">
        <f t="shared" si="154"/>
        <v>#NUM!</v>
      </c>
      <c r="Q1647" s="38" t="e">
        <f t="shared" si="155"/>
        <v>#NUM!</v>
      </c>
    </row>
    <row r="1648" spans="1:17" ht="17.399999999999999" x14ac:dyDescent="0.2">
      <c r="A1648" s="81" t="s">
        <v>2476</v>
      </c>
      <c r="B1648" s="105" t="s">
        <v>337</v>
      </c>
      <c r="C1648" s="105" t="s">
        <v>3606</v>
      </c>
      <c r="D1648" s="111" t="s">
        <v>3330</v>
      </c>
      <c r="E1648" s="105" t="s">
        <v>3331</v>
      </c>
      <c r="F1648" s="81"/>
      <c r="G1648" s="81"/>
      <c r="I1648" s="38" t="str">
        <f t="shared" si="150"/>
        <v/>
      </c>
      <c r="K1648" s="38" t="e">
        <f t="shared" si="151"/>
        <v>#NUM!</v>
      </c>
      <c r="L1648" s="38" t="e">
        <f t="shared" si="152"/>
        <v>#NUM!</v>
      </c>
      <c r="N1648" s="38" t="str">
        <f t="shared" si="153"/>
        <v/>
      </c>
      <c r="P1648" s="38" t="e">
        <f t="shared" si="154"/>
        <v>#NUM!</v>
      </c>
      <c r="Q1648" s="38" t="e">
        <f t="shared" si="155"/>
        <v>#NUM!</v>
      </c>
    </row>
    <row r="1649" spans="1:17" ht="17.399999999999999" x14ac:dyDescent="0.2">
      <c r="A1649" s="81" t="s">
        <v>2476</v>
      </c>
      <c r="B1649" s="105" t="s">
        <v>337</v>
      </c>
      <c r="C1649" s="105" t="s">
        <v>3606</v>
      </c>
      <c r="D1649" s="111" t="s">
        <v>3332</v>
      </c>
      <c r="E1649" s="105" t="s">
        <v>3333</v>
      </c>
      <c r="F1649" s="81"/>
      <c r="G1649" s="81"/>
      <c r="I1649" s="38" t="str">
        <f t="shared" si="150"/>
        <v/>
      </c>
      <c r="K1649" s="38" t="e">
        <f t="shared" si="151"/>
        <v>#NUM!</v>
      </c>
      <c r="L1649" s="38" t="e">
        <f t="shared" si="152"/>
        <v>#NUM!</v>
      </c>
      <c r="N1649" s="38" t="str">
        <f t="shared" si="153"/>
        <v/>
      </c>
      <c r="P1649" s="38" t="e">
        <f t="shared" si="154"/>
        <v>#NUM!</v>
      </c>
      <c r="Q1649" s="38" t="e">
        <f t="shared" si="155"/>
        <v>#NUM!</v>
      </c>
    </row>
    <row r="1650" spans="1:17" ht="17.399999999999999" x14ac:dyDescent="0.2">
      <c r="A1650" s="81" t="s">
        <v>2476</v>
      </c>
      <c r="B1650" s="105" t="s">
        <v>337</v>
      </c>
      <c r="C1650" s="105" t="s">
        <v>3606</v>
      </c>
      <c r="D1650" s="111" t="s">
        <v>5212</v>
      </c>
      <c r="E1650" s="105" t="s">
        <v>5213</v>
      </c>
      <c r="F1650" s="81"/>
      <c r="G1650" s="81"/>
      <c r="I1650" s="38" t="str">
        <f t="shared" si="150"/>
        <v/>
      </c>
      <c r="K1650" s="38" t="e">
        <f t="shared" si="151"/>
        <v>#NUM!</v>
      </c>
      <c r="L1650" s="38" t="e">
        <f t="shared" si="152"/>
        <v>#NUM!</v>
      </c>
      <c r="N1650" s="38" t="str">
        <f t="shared" si="153"/>
        <v/>
      </c>
      <c r="P1650" s="38" t="e">
        <f t="shared" si="154"/>
        <v>#NUM!</v>
      </c>
      <c r="Q1650" s="38" t="e">
        <f t="shared" si="155"/>
        <v>#NUM!</v>
      </c>
    </row>
    <row r="1651" spans="1:17" ht="17.399999999999999" x14ac:dyDescent="0.2">
      <c r="A1651" s="81" t="s">
        <v>2476</v>
      </c>
      <c r="B1651" s="105" t="s">
        <v>337</v>
      </c>
      <c r="C1651" s="105" t="s">
        <v>3606</v>
      </c>
      <c r="D1651" s="111" t="s">
        <v>5214</v>
      </c>
      <c r="E1651" s="105" t="s">
        <v>5215</v>
      </c>
      <c r="F1651" s="81"/>
      <c r="G1651" s="81"/>
      <c r="I1651" s="38" t="str">
        <f t="shared" si="150"/>
        <v/>
      </c>
      <c r="K1651" s="38" t="e">
        <f t="shared" si="151"/>
        <v>#NUM!</v>
      </c>
      <c r="L1651" s="38" t="e">
        <f t="shared" si="152"/>
        <v>#NUM!</v>
      </c>
      <c r="N1651" s="38" t="str">
        <f t="shared" si="153"/>
        <v/>
      </c>
      <c r="P1651" s="38" t="e">
        <f t="shared" si="154"/>
        <v>#NUM!</v>
      </c>
      <c r="Q1651" s="38" t="e">
        <f t="shared" si="155"/>
        <v>#NUM!</v>
      </c>
    </row>
    <row r="1652" spans="1:17" ht="17.399999999999999" x14ac:dyDescent="0.2">
      <c r="A1652" s="81" t="s">
        <v>2476</v>
      </c>
      <c r="B1652" s="105" t="s">
        <v>337</v>
      </c>
      <c r="C1652" s="105" t="s">
        <v>3606</v>
      </c>
      <c r="D1652" s="111" t="s">
        <v>5216</v>
      </c>
      <c r="E1652" s="105" t="s">
        <v>5217</v>
      </c>
      <c r="F1652" s="81"/>
      <c r="G1652" s="81"/>
      <c r="I1652" s="38" t="str">
        <f t="shared" si="150"/>
        <v/>
      </c>
      <c r="K1652" s="38" t="e">
        <f t="shared" si="151"/>
        <v>#NUM!</v>
      </c>
      <c r="L1652" s="38" t="e">
        <f t="shared" si="152"/>
        <v>#NUM!</v>
      </c>
      <c r="N1652" s="38" t="str">
        <f t="shared" si="153"/>
        <v/>
      </c>
      <c r="P1652" s="38" t="e">
        <f t="shared" si="154"/>
        <v>#NUM!</v>
      </c>
      <c r="Q1652" s="38" t="e">
        <f t="shared" si="155"/>
        <v>#NUM!</v>
      </c>
    </row>
    <row r="1653" spans="1:17" ht="17.399999999999999" x14ac:dyDescent="0.2">
      <c r="A1653" s="81" t="s">
        <v>2476</v>
      </c>
      <c r="B1653" s="105" t="s">
        <v>337</v>
      </c>
      <c r="C1653" s="105" t="s">
        <v>3606</v>
      </c>
      <c r="D1653" s="111" t="s">
        <v>5218</v>
      </c>
      <c r="E1653" s="105" t="s">
        <v>5219</v>
      </c>
      <c r="F1653" s="81"/>
      <c r="G1653" s="81"/>
      <c r="I1653" s="38" t="str">
        <f t="shared" si="150"/>
        <v/>
      </c>
      <c r="K1653" s="38" t="e">
        <f t="shared" si="151"/>
        <v>#NUM!</v>
      </c>
      <c r="L1653" s="38" t="e">
        <f t="shared" si="152"/>
        <v>#NUM!</v>
      </c>
      <c r="N1653" s="38" t="str">
        <f t="shared" si="153"/>
        <v/>
      </c>
      <c r="P1653" s="38" t="e">
        <f t="shared" si="154"/>
        <v>#NUM!</v>
      </c>
      <c r="Q1653" s="38" t="e">
        <f t="shared" si="155"/>
        <v>#NUM!</v>
      </c>
    </row>
    <row r="1654" spans="1:17" ht="17.399999999999999" x14ac:dyDescent="0.2">
      <c r="A1654" s="81" t="s">
        <v>2476</v>
      </c>
      <c r="B1654" s="105" t="s">
        <v>337</v>
      </c>
      <c r="C1654" s="105" t="s">
        <v>3606</v>
      </c>
      <c r="D1654" s="111" t="s">
        <v>5220</v>
      </c>
      <c r="E1654" s="105" t="s">
        <v>5221</v>
      </c>
      <c r="F1654" s="81"/>
      <c r="G1654" s="81"/>
      <c r="I1654" s="38" t="str">
        <f t="shared" si="150"/>
        <v/>
      </c>
      <c r="K1654" s="38" t="e">
        <f t="shared" si="151"/>
        <v>#NUM!</v>
      </c>
      <c r="L1654" s="38" t="e">
        <f t="shared" si="152"/>
        <v>#NUM!</v>
      </c>
      <c r="N1654" s="38" t="str">
        <f t="shared" si="153"/>
        <v/>
      </c>
      <c r="P1654" s="38" t="e">
        <f t="shared" si="154"/>
        <v>#NUM!</v>
      </c>
      <c r="Q1654" s="38" t="e">
        <f t="shared" si="155"/>
        <v>#NUM!</v>
      </c>
    </row>
    <row r="1655" spans="1:17" ht="17.399999999999999" x14ac:dyDescent="0.2">
      <c r="A1655" s="81" t="s">
        <v>2476</v>
      </c>
      <c r="B1655" s="105" t="s">
        <v>337</v>
      </c>
      <c r="C1655" s="105" t="s">
        <v>3606</v>
      </c>
      <c r="D1655" s="111" t="s">
        <v>5222</v>
      </c>
      <c r="E1655" s="105" t="s">
        <v>5223</v>
      </c>
      <c r="F1655" s="81"/>
      <c r="G1655" s="81"/>
      <c r="I1655" s="38" t="str">
        <f t="shared" si="150"/>
        <v/>
      </c>
      <c r="K1655" s="38" t="e">
        <f t="shared" si="151"/>
        <v>#NUM!</v>
      </c>
      <c r="L1655" s="38" t="e">
        <f t="shared" si="152"/>
        <v>#NUM!</v>
      </c>
      <c r="N1655" s="38" t="str">
        <f t="shared" si="153"/>
        <v/>
      </c>
      <c r="P1655" s="38" t="e">
        <f t="shared" si="154"/>
        <v>#NUM!</v>
      </c>
      <c r="Q1655" s="38" t="e">
        <f t="shared" si="155"/>
        <v>#NUM!</v>
      </c>
    </row>
    <row r="1656" spans="1:17" ht="17.399999999999999" x14ac:dyDescent="0.2">
      <c r="A1656" s="81" t="s">
        <v>2476</v>
      </c>
      <c r="B1656" s="105" t="s">
        <v>337</v>
      </c>
      <c r="C1656" s="105" t="s">
        <v>3606</v>
      </c>
      <c r="D1656" s="111" t="s">
        <v>5224</v>
      </c>
      <c r="E1656" s="105" t="s">
        <v>5225</v>
      </c>
      <c r="F1656" s="81"/>
      <c r="G1656" s="81"/>
      <c r="I1656" s="38" t="str">
        <f t="shared" si="150"/>
        <v/>
      </c>
      <c r="K1656" s="38" t="e">
        <f t="shared" si="151"/>
        <v>#NUM!</v>
      </c>
      <c r="L1656" s="38" t="e">
        <f t="shared" si="152"/>
        <v>#NUM!</v>
      </c>
      <c r="N1656" s="38" t="str">
        <f t="shared" si="153"/>
        <v/>
      </c>
      <c r="P1656" s="38" t="e">
        <f t="shared" si="154"/>
        <v>#NUM!</v>
      </c>
      <c r="Q1656" s="38" t="e">
        <f t="shared" si="155"/>
        <v>#NUM!</v>
      </c>
    </row>
    <row r="1657" spans="1:17" ht="17.399999999999999" x14ac:dyDescent="0.2">
      <c r="A1657" s="81" t="s">
        <v>2476</v>
      </c>
      <c r="B1657" s="105" t="s">
        <v>337</v>
      </c>
      <c r="C1657" s="105" t="s">
        <v>3606</v>
      </c>
      <c r="D1657" s="111" t="s">
        <v>5226</v>
      </c>
      <c r="E1657" s="105" t="s">
        <v>5227</v>
      </c>
      <c r="F1657" s="81"/>
      <c r="G1657" s="81"/>
      <c r="I1657" s="38" t="str">
        <f t="shared" si="150"/>
        <v/>
      </c>
      <c r="K1657" s="38" t="e">
        <f t="shared" si="151"/>
        <v>#NUM!</v>
      </c>
      <c r="L1657" s="38" t="e">
        <f t="shared" si="152"/>
        <v>#NUM!</v>
      </c>
      <c r="N1657" s="38" t="str">
        <f t="shared" si="153"/>
        <v/>
      </c>
      <c r="P1657" s="38" t="e">
        <f t="shared" si="154"/>
        <v>#NUM!</v>
      </c>
      <c r="Q1657" s="38" t="e">
        <f t="shared" si="155"/>
        <v>#NUM!</v>
      </c>
    </row>
    <row r="1658" spans="1:17" ht="17.399999999999999" x14ac:dyDescent="0.2">
      <c r="A1658" s="81" t="s">
        <v>2476</v>
      </c>
      <c r="B1658" s="105" t="s">
        <v>337</v>
      </c>
      <c r="C1658" s="105" t="s">
        <v>3606</v>
      </c>
      <c r="D1658" s="111" t="s">
        <v>5228</v>
      </c>
      <c r="E1658" s="105" t="s">
        <v>5229</v>
      </c>
      <c r="F1658" s="81"/>
      <c r="G1658" s="81"/>
      <c r="I1658" s="38" t="str">
        <f t="shared" si="150"/>
        <v/>
      </c>
      <c r="K1658" s="38" t="e">
        <f t="shared" si="151"/>
        <v>#NUM!</v>
      </c>
      <c r="L1658" s="38" t="e">
        <f t="shared" si="152"/>
        <v>#NUM!</v>
      </c>
      <c r="N1658" s="38" t="str">
        <f t="shared" si="153"/>
        <v/>
      </c>
      <c r="P1658" s="38" t="e">
        <f t="shared" si="154"/>
        <v>#NUM!</v>
      </c>
      <c r="Q1658" s="38" t="e">
        <f t="shared" si="155"/>
        <v>#NUM!</v>
      </c>
    </row>
    <row r="1659" spans="1:17" ht="17.399999999999999" x14ac:dyDescent="0.2">
      <c r="A1659" s="81" t="s">
        <v>2476</v>
      </c>
      <c r="B1659" s="105" t="s">
        <v>337</v>
      </c>
      <c r="C1659" s="105" t="s">
        <v>3606</v>
      </c>
      <c r="D1659" s="111" t="s">
        <v>5230</v>
      </c>
      <c r="E1659" s="105" t="s">
        <v>5782</v>
      </c>
      <c r="F1659" s="81"/>
      <c r="G1659" s="81"/>
      <c r="I1659" s="38" t="str">
        <f t="shared" si="150"/>
        <v/>
      </c>
      <c r="K1659" s="38" t="e">
        <f t="shared" si="151"/>
        <v>#NUM!</v>
      </c>
      <c r="L1659" s="38" t="e">
        <f t="shared" si="152"/>
        <v>#NUM!</v>
      </c>
      <c r="N1659" s="38" t="str">
        <f t="shared" si="153"/>
        <v/>
      </c>
      <c r="P1659" s="38" t="e">
        <f t="shared" si="154"/>
        <v>#NUM!</v>
      </c>
      <c r="Q1659" s="38" t="e">
        <f t="shared" si="155"/>
        <v>#NUM!</v>
      </c>
    </row>
    <row r="1660" spans="1:17" ht="17.399999999999999" x14ac:dyDescent="0.2">
      <c r="A1660" s="81" t="s">
        <v>2476</v>
      </c>
      <c r="B1660" s="105" t="s">
        <v>337</v>
      </c>
      <c r="C1660" s="105" t="s">
        <v>3606</v>
      </c>
      <c r="D1660" s="111" t="s">
        <v>5231</v>
      </c>
      <c r="E1660" s="105" t="s">
        <v>5232</v>
      </c>
      <c r="F1660" s="81"/>
      <c r="G1660" s="81"/>
      <c r="I1660" s="38" t="str">
        <f t="shared" si="150"/>
        <v/>
      </c>
      <c r="K1660" s="38" t="e">
        <f t="shared" si="151"/>
        <v>#NUM!</v>
      </c>
      <c r="L1660" s="38" t="e">
        <f t="shared" si="152"/>
        <v>#NUM!</v>
      </c>
      <c r="N1660" s="38" t="str">
        <f t="shared" si="153"/>
        <v/>
      </c>
      <c r="P1660" s="38" t="e">
        <f t="shared" si="154"/>
        <v>#NUM!</v>
      </c>
      <c r="Q1660" s="38" t="e">
        <f t="shared" si="155"/>
        <v>#NUM!</v>
      </c>
    </row>
    <row r="1661" spans="1:17" ht="17.399999999999999" x14ac:dyDescent="0.2">
      <c r="A1661" s="81" t="s">
        <v>2476</v>
      </c>
      <c r="B1661" s="105" t="s">
        <v>337</v>
      </c>
      <c r="C1661" s="105" t="s">
        <v>3606</v>
      </c>
      <c r="D1661" s="111" t="s">
        <v>5233</v>
      </c>
      <c r="E1661" s="105" t="s">
        <v>5234</v>
      </c>
      <c r="F1661" s="81"/>
      <c r="G1661" s="81"/>
      <c r="I1661" s="38" t="str">
        <f t="shared" si="150"/>
        <v/>
      </c>
      <c r="K1661" s="38" t="e">
        <f t="shared" si="151"/>
        <v>#NUM!</v>
      </c>
      <c r="L1661" s="38" t="e">
        <f t="shared" si="152"/>
        <v>#NUM!</v>
      </c>
      <c r="N1661" s="38" t="str">
        <f t="shared" si="153"/>
        <v/>
      </c>
      <c r="P1661" s="38" t="e">
        <f t="shared" si="154"/>
        <v>#NUM!</v>
      </c>
      <c r="Q1661" s="38" t="e">
        <f t="shared" si="155"/>
        <v>#NUM!</v>
      </c>
    </row>
    <row r="1662" spans="1:17" ht="17.399999999999999" x14ac:dyDescent="0.2">
      <c r="A1662" s="81" t="s">
        <v>2476</v>
      </c>
      <c r="B1662" s="105" t="s">
        <v>337</v>
      </c>
      <c r="C1662" s="105" t="s">
        <v>3606</v>
      </c>
      <c r="D1662" s="111" t="s">
        <v>5235</v>
      </c>
      <c r="E1662" s="105" t="s">
        <v>5236</v>
      </c>
      <c r="F1662" s="81"/>
      <c r="G1662" s="81"/>
      <c r="I1662" s="38" t="str">
        <f t="shared" si="150"/>
        <v/>
      </c>
      <c r="K1662" s="38" t="e">
        <f t="shared" si="151"/>
        <v>#NUM!</v>
      </c>
      <c r="L1662" s="38" t="e">
        <f t="shared" si="152"/>
        <v>#NUM!</v>
      </c>
      <c r="N1662" s="38" t="str">
        <f t="shared" si="153"/>
        <v/>
      </c>
      <c r="P1662" s="38" t="e">
        <f t="shared" si="154"/>
        <v>#NUM!</v>
      </c>
      <c r="Q1662" s="38" t="e">
        <f t="shared" si="155"/>
        <v>#NUM!</v>
      </c>
    </row>
    <row r="1663" spans="1:17" ht="17.399999999999999" x14ac:dyDescent="0.2">
      <c r="A1663" s="81" t="s">
        <v>2476</v>
      </c>
      <c r="B1663" s="105" t="s">
        <v>337</v>
      </c>
      <c r="C1663" s="105" t="s">
        <v>3606</v>
      </c>
      <c r="D1663" s="111" t="s">
        <v>5237</v>
      </c>
      <c r="E1663" s="105" t="s">
        <v>5238</v>
      </c>
      <c r="F1663" s="81"/>
      <c r="G1663" s="81"/>
      <c r="I1663" s="38" t="str">
        <f t="shared" si="150"/>
        <v/>
      </c>
      <c r="K1663" s="38" t="e">
        <f t="shared" si="151"/>
        <v>#NUM!</v>
      </c>
      <c r="L1663" s="38" t="e">
        <f t="shared" si="152"/>
        <v>#NUM!</v>
      </c>
      <c r="N1663" s="38" t="str">
        <f t="shared" si="153"/>
        <v/>
      </c>
      <c r="P1663" s="38" t="e">
        <f t="shared" si="154"/>
        <v>#NUM!</v>
      </c>
      <c r="Q1663" s="38" t="e">
        <f t="shared" si="155"/>
        <v>#NUM!</v>
      </c>
    </row>
    <row r="1664" spans="1:17" ht="17.399999999999999" x14ac:dyDescent="0.2">
      <c r="A1664" s="81" t="s">
        <v>2476</v>
      </c>
      <c r="B1664" s="105" t="s">
        <v>337</v>
      </c>
      <c r="C1664" s="105" t="s">
        <v>3606</v>
      </c>
      <c r="D1664" s="111" t="s">
        <v>5239</v>
      </c>
      <c r="E1664" s="105" t="s">
        <v>5240</v>
      </c>
      <c r="F1664" s="81"/>
      <c r="G1664" s="81"/>
      <c r="I1664" s="38" t="str">
        <f t="shared" si="150"/>
        <v/>
      </c>
      <c r="K1664" s="38" t="e">
        <f t="shared" si="151"/>
        <v>#NUM!</v>
      </c>
      <c r="L1664" s="38" t="e">
        <f t="shared" si="152"/>
        <v>#NUM!</v>
      </c>
      <c r="N1664" s="38" t="str">
        <f t="shared" si="153"/>
        <v/>
      </c>
      <c r="P1664" s="38" t="e">
        <f t="shared" si="154"/>
        <v>#NUM!</v>
      </c>
      <c r="Q1664" s="38" t="e">
        <f t="shared" si="155"/>
        <v>#NUM!</v>
      </c>
    </row>
    <row r="1665" spans="1:17" ht="17.399999999999999" x14ac:dyDescent="0.2">
      <c r="A1665" s="81" t="s">
        <v>2476</v>
      </c>
      <c r="B1665" s="105" t="s">
        <v>337</v>
      </c>
      <c r="C1665" s="105" t="s">
        <v>3606</v>
      </c>
      <c r="D1665" s="111" t="s">
        <v>5241</v>
      </c>
      <c r="E1665" s="105" t="s">
        <v>5242</v>
      </c>
      <c r="F1665" s="81"/>
      <c r="G1665" s="81"/>
      <c r="I1665" s="38" t="str">
        <f t="shared" si="150"/>
        <v/>
      </c>
      <c r="K1665" s="38" t="e">
        <f t="shared" si="151"/>
        <v>#NUM!</v>
      </c>
      <c r="L1665" s="38" t="e">
        <f t="shared" si="152"/>
        <v>#NUM!</v>
      </c>
      <c r="N1665" s="38" t="str">
        <f t="shared" si="153"/>
        <v/>
      </c>
      <c r="P1665" s="38" t="e">
        <f t="shared" si="154"/>
        <v>#NUM!</v>
      </c>
      <c r="Q1665" s="38" t="e">
        <f t="shared" si="155"/>
        <v>#NUM!</v>
      </c>
    </row>
    <row r="1666" spans="1:17" ht="17.399999999999999" x14ac:dyDescent="0.2">
      <c r="A1666" s="81" t="s">
        <v>2476</v>
      </c>
      <c r="B1666" s="105" t="s">
        <v>337</v>
      </c>
      <c r="C1666" s="105" t="s">
        <v>3606</v>
      </c>
      <c r="D1666" s="111" t="s">
        <v>5243</v>
      </c>
      <c r="E1666" s="105" t="s">
        <v>5244</v>
      </c>
      <c r="F1666" s="81"/>
      <c r="G1666" s="81"/>
      <c r="I1666" s="38" t="str">
        <f t="shared" si="150"/>
        <v/>
      </c>
      <c r="K1666" s="38" t="e">
        <f t="shared" si="151"/>
        <v>#NUM!</v>
      </c>
      <c r="L1666" s="38" t="e">
        <f t="shared" si="152"/>
        <v>#NUM!</v>
      </c>
      <c r="N1666" s="38" t="str">
        <f t="shared" si="153"/>
        <v/>
      </c>
      <c r="P1666" s="38" t="e">
        <f t="shared" si="154"/>
        <v>#NUM!</v>
      </c>
      <c r="Q1666" s="38" t="e">
        <f t="shared" si="155"/>
        <v>#NUM!</v>
      </c>
    </row>
    <row r="1667" spans="1:17" ht="17.399999999999999" x14ac:dyDescent="0.2">
      <c r="A1667" s="81" t="s">
        <v>2476</v>
      </c>
      <c r="B1667" s="105" t="s">
        <v>337</v>
      </c>
      <c r="C1667" s="105" t="s">
        <v>3606</v>
      </c>
      <c r="D1667" s="111" t="s">
        <v>5245</v>
      </c>
      <c r="E1667" s="105" t="s">
        <v>5246</v>
      </c>
      <c r="F1667" s="81"/>
      <c r="G1667" s="81"/>
      <c r="I1667" s="38" t="str">
        <f t="shared" ref="I1667:I1730" si="156">IF(F1667&lt;&gt;0,ROW(),"")</f>
        <v/>
      </c>
      <c r="K1667" s="38" t="e">
        <f t="shared" ref="K1667:K1730" si="157">IF(ROW()&gt;=MAX($I:$I),"",INDEX(E:E,SMALL($I:$I,ROW(E1666))))</f>
        <v>#NUM!</v>
      </c>
      <c r="L1667" s="38" t="e">
        <f t="shared" ref="L1667:L1730" si="158">IF(ROW()&gt;=MAX($I:$I),"",INDEX(F:F,SMALL($I:$I,ROW(F1666))))</f>
        <v>#NUM!</v>
      </c>
      <c r="N1667" s="38" t="str">
        <f t="shared" ref="N1667:N1730" si="159">IF(G1667&lt;&gt;0,ROW(),"")</f>
        <v/>
      </c>
      <c r="P1667" s="38" t="e">
        <f t="shared" ref="P1667:P1730" si="160">IF(ROW()&gt;=MAX($N:$N),"",INDEX(E:E,SMALL($N:$N,ROW(E1666))))</f>
        <v>#NUM!</v>
      </c>
      <c r="Q1667" s="38" t="e">
        <f t="shared" ref="Q1667:Q1730" si="161">IF(ROW()&gt;=MAX($N:$N),"",INDEX(G:G,SMALL($N:$N,ROW(G1666))))</f>
        <v>#NUM!</v>
      </c>
    </row>
    <row r="1668" spans="1:17" ht="17.399999999999999" x14ac:dyDescent="0.2">
      <c r="A1668" s="81" t="s">
        <v>2476</v>
      </c>
      <c r="B1668" s="105" t="s">
        <v>337</v>
      </c>
      <c r="C1668" s="105" t="s">
        <v>3606</v>
      </c>
      <c r="D1668" s="111" t="s">
        <v>5247</v>
      </c>
      <c r="E1668" s="105" t="s">
        <v>5248</v>
      </c>
      <c r="F1668" s="81"/>
      <c r="G1668" s="81"/>
      <c r="I1668" s="38" t="str">
        <f t="shared" si="156"/>
        <v/>
      </c>
      <c r="K1668" s="38" t="e">
        <f t="shared" si="157"/>
        <v>#NUM!</v>
      </c>
      <c r="L1668" s="38" t="e">
        <f t="shared" si="158"/>
        <v>#NUM!</v>
      </c>
      <c r="N1668" s="38" t="str">
        <f t="shared" si="159"/>
        <v/>
      </c>
      <c r="P1668" s="38" t="e">
        <f t="shared" si="160"/>
        <v>#NUM!</v>
      </c>
      <c r="Q1668" s="38" t="e">
        <f t="shared" si="161"/>
        <v>#NUM!</v>
      </c>
    </row>
    <row r="1669" spans="1:17" ht="17.399999999999999" x14ac:dyDescent="0.2">
      <c r="A1669" s="81" t="s">
        <v>2476</v>
      </c>
      <c r="B1669" s="105" t="s">
        <v>337</v>
      </c>
      <c r="C1669" s="105" t="s">
        <v>3606</v>
      </c>
      <c r="D1669" s="111" t="s">
        <v>5249</v>
      </c>
      <c r="E1669" s="105" t="s">
        <v>5250</v>
      </c>
      <c r="F1669" s="81"/>
      <c r="G1669" s="81"/>
      <c r="I1669" s="38" t="str">
        <f t="shared" si="156"/>
        <v/>
      </c>
      <c r="K1669" s="38" t="e">
        <f t="shared" si="157"/>
        <v>#NUM!</v>
      </c>
      <c r="L1669" s="38" t="e">
        <f t="shared" si="158"/>
        <v>#NUM!</v>
      </c>
      <c r="N1669" s="38" t="str">
        <f t="shared" si="159"/>
        <v/>
      </c>
      <c r="P1669" s="38" t="e">
        <f t="shared" si="160"/>
        <v>#NUM!</v>
      </c>
      <c r="Q1669" s="38" t="e">
        <f t="shared" si="161"/>
        <v>#NUM!</v>
      </c>
    </row>
    <row r="1670" spans="1:17" ht="17.399999999999999" x14ac:dyDescent="0.2">
      <c r="A1670" s="81" t="s">
        <v>2476</v>
      </c>
      <c r="B1670" s="105" t="s">
        <v>337</v>
      </c>
      <c r="C1670" s="105" t="s">
        <v>3606</v>
      </c>
      <c r="D1670" s="111" t="s">
        <v>5251</v>
      </c>
      <c r="E1670" s="105" t="s">
        <v>5252</v>
      </c>
      <c r="F1670" s="81"/>
      <c r="G1670" s="81"/>
      <c r="I1670" s="38" t="str">
        <f t="shared" si="156"/>
        <v/>
      </c>
      <c r="K1670" s="38" t="e">
        <f t="shared" si="157"/>
        <v>#NUM!</v>
      </c>
      <c r="L1670" s="38" t="e">
        <f t="shared" si="158"/>
        <v>#NUM!</v>
      </c>
      <c r="N1670" s="38" t="str">
        <f t="shared" si="159"/>
        <v/>
      </c>
      <c r="P1670" s="38" t="e">
        <f t="shared" si="160"/>
        <v>#NUM!</v>
      </c>
      <c r="Q1670" s="38" t="e">
        <f t="shared" si="161"/>
        <v>#NUM!</v>
      </c>
    </row>
    <row r="1671" spans="1:17" ht="17.399999999999999" x14ac:dyDescent="0.2">
      <c r="A1671" s="81" t="s">
        <v>2476</v>
      </c>
      <c r="B1671" s="105" t="s">
        <v>337</v>
      </c>
      <c r="C1671" s="105" t="s">
        <v>3606</v>
      </c>
      <c r="D1671" s="111" t="s">
        <v>5253</v>
      </c>
      <c r="E1671" s="105" t="s">
        <v>5254</v>
      </c>
      <c r="F1671" s="81"/>
      <c r="G1671" s="81"/>
      <c r="I1671" s="38" t="str">
        <f t="shared" si="156"/>
        <v/>
      </c>
      <c r="K1671" s="38" t="e">
        <f t="shared" si="157"/>
        <v>#NUM!</v>
      </c>
      <c r="L1671" s="38" t="e">
        <f t="shared" si="158"/>
        <v>#NUM!</v>
      </c>
      <c r="N1671" s="38" t="str">
        <f t="shared" si="159"/>
        <v/>
      </c>
      <c r="P1671" s="38" t="e">
        <f t="shared" si="160"/>
        <v>#NUM!</v>
      </c>
      <c r="Q1671" s="38" t="e">
        <f t="shared" si="161"/>
        <v>#NUM!</v>
      </c>
    </row>
    <row r="1672" spans="1:17" ht="17.399999999999999" x14ac:dyDescent="0.2">
      <c r="A1672" s="81" t="s">
        <v>2476</v>
      </c>
      <c r="B1672" s="105" t="s">
        <v>337</v>
      </c>
      <c r="C1672" s="105" t="s">
        <v>3606</v>
      </c>
      <c r="D1672" s="111" t="s">
        <v>5255</v>
      </c>
      <c r="E1672" s="105" t="s">
        <v>5256</v>
      </c>
      <c r="F1672" s="81"/>
      <c r="G1672" s="81"/>
      <c r="I1672" s="38" t="str">
        <f t="shared" si="156"/>
        <v/>
      </c>
      <c r="K1672" s="38" t="e">
        <f t="shared" si="157"/>
        <v>#NUM!</v>
      </c>
      <c r="L1672" s="38" t="e">
        <f t="shared" si="158"/>
        <v>#NUM!</v>
      </c>
      <c r="N1672" s="38" t="str">
        <f t="shared" si="159"/>
        <v/>
      </c>
      <c r="P1672" s="38" t="e">
        <f t="shared" si="160"/>
        <v>#NUM!</v>
      </c>
      <c r="Q1672" s="38" t="e">
        <f t="shared" si="161"/>
        <v>#NUM!</v>
      </c>
    </row>
    <row r="1673" spans="1:17" ht="17.399999999999999" x14ac:dyDescent="0.2">
      <c r="A1673" s="81" t="s">
        <v>2476</v>
      </c>
      <c r="B1673" s="105" t="s">
        <v>337</v>
      </c>
      <c r="C1673" s="105" t="s">
        <v>3606</v>
      </c>
      <c r="D1673" s="111" t="s">
        <v>5257</v>
      </c>
      <c r="E1673" s="105" t="s">
        <v>5258</v>
      </c>
      <c r="F1673" s="81"/>
      <c r="G1673" s="81"/>
      <c r="I1673" s="38" t="str">
        <f t="shared" si="156"/>
        <v/>
      </c>
      <c r="K1673" s="38" t="e">
        <f t="shared" si="157"/>
        <v>#NUM!</v>
      </c>
      <c r="L1673" s="38" t="e">
        <f t="shared" si="158"/>
        <v>#NUM!</v>
      </c>
      <c r="N1673" s="38" t="str">
        <f t="shared" si="159"/>
        <v/>
      </c>
      <c r="P1673" s="38" t="e">
        <f t="shared" si="160"/>
        <v>#NUM!</v>
      </c>
      <c r="Q1673" s="38" t="e">
        <f t="shared" si="161"/>
        <v>#NUM!</v>
      </c>
    </row>
    <row r="1674" spans="1:17" ht="17.399999999999999" x14ac:dyDescent="0.2">
      <c r="A1674" s="81" t="s">
        <v>2476</v>
      </c>
      <c r="B1674" s="105" t="s">
        <v>337</v>
      </c>
      <c r="C1674" s="105" t="s">
        <v>3606</v>
      </c>
      <c r="D1674" s="111" t="s">
        <v>5259</v>
      </c>
      <c r="E1674" s="105" t="s">
        <v>5260</v>
      </c>
      <c r="F1674" s="81"/>
      <c r="G1674" s="81"/>
      <c r="I1674" s="38" t="str">
        <f t="shared" si="156"/>
        <v/>
      </c>
      <c r="K1674" s="38" t="e">
        <f t="shared" si="157"/>
        <v>#NUM!</v>
      </c>
      <c r="L1674" s="38" t="e">
        <f t="shared" si="158"/>
        <v>#NUM!</v>
      </c>
      <c r="N1674" s="38" t="str">
        <f t="shared" si="159"/>
        <v/>
      </c>
      <c r="P1674" s="38" t="e">
        <f t="shared" si="160"/>
        <v>#NUM!</v>
      </c>
      <c r="Q1674" s="38" t="e">
        <f t="shared" si="161"/>
        <v>#NUM!</v>
      </c>
    </row>
    <row r="1675" spans="1:17" ht="17.399999999999999" x14ac:dyDescent="0.2">
      <c r="A1675" s="81" t="s">
        <v>2476</v>
      </c>
      <c r="B1675" s="105" t="s">
        <v>337</v>
      </c>
      <c r="C1675" s="105" t="s">
        <v>3606</v>
      </c>
      <c r="D1675" s="111" t="s">
        <v>5261</v>
      </c>
      <c r="E1675" s="105" t="s">
        <v>5262</v>
      </c>
      <c r="F1675" s="81"/>
      <c r="G1675" s="81"/>
      <c r="I1675" s="38" t="str">
        <f t="shared" si="156"/>
        <v/>
      </c>
      <c r="K1675" s="38" t="e">
        <f t="shared" si="157"/>
        <v>#NUM!</v>
      </c>
      <c r="L1675" s="38" t="e">
        <f t="shared" si="158"/>
        <v>#NUM!</v>
      </c>
      <c r="N1675" s="38" t="str">
        <f t="shared" si="159"/>
        <v/>
      </c>
      <c r="P1675" s="38" t="e">
        <f t="shared" si="160"/>
        <v>#NUM!</v>
      </c>
      <c r="Q1675" s="38" t="e">
        <f t="shared" si="161"/>
        <v>#NUM!</v>
      </c>
    </row>
    <row r="1676" spans="1:17" ht="17.399999999999999" x14ac:dyDescent="0.2">
      <c r="A1676" s="81" t="s">
        <v>2476</v>
      </c>
      <c r="B1676" s="105" t="s">
        <v>337</v>
      </c>
      <c r="C1676" s="105" t="s">
        <v>3606</v>
      </c>
      <c r="D1676" s="111" t="s">
        <v>5263</v>
      </c>
      <c r="E1676" s="105" t="s">
        <v>5264</v>
      </c>
      <c r="F1676" s="81"/>
      <c r="G1676" s="81"/>
      <c r="I1676" s="38" t="str">
        <f t="shared" si="156"/>
        <v/>
      </c>
      <c r="K1676" s="38" t="e">
        <f t="shared" si="157"/>
        <v>#NUM!</v>
      </c>
      <c r="L1676" s="38" t="e">
        <f t="shared" si="158"/>
        <v>#NUM!</v>
      </c>
      <c r="N1676" s="38" t="str">
        <f t="shared" si="159"/>
        <v/>
      </c>
      <c r="P1676" s="38" t="e">
        <f t="shared" si="160"/>
        <v>#NUM!</v>
      </c>
      <c r="Q1676" s="38" t="e">
        <f t="shared" si="161"/>
        <v>#NUM!</v>
      </c>
    </row>
    <row r="1677" spans="1:17" ht="17.399999999999999" x14ac:dyDescent="0.2">
      <c r="A1677" s="81" t="s">
        <v>2476</v>
      </c>
      <c r="B1677" s="105" t="s">
        <v>337</v>
      </c>
      <c r="C1677" s="105" t="s">
        <v>3606</v>
      </c>
      <c r="D1677" s="111" t="s">
        <v>5265</v>
      </c>
      <c r="E1677" s="105" t="s">
        <v>5266</v>
      </c>
      <c r="F1677" s="81"/>
      <c r="G1677" s="81"/>
      <c r="I1677" s="38" t="str">
        <f t="shared" si="156"/>
        <v/>
      </c>
      <c r="K1677" s="38" t="e">
        <f t="shared" si="157"/>
        <v>#NUM!</v>
      </c>
      <c r="L1677" s="38" t="e">
        <f t="shared" si="158"/>
        <v>#NUM!</v>
      </c>
      <c r="N1677" s="38" t="str">
        <f t="shared" si="159"/>
        <v/>
      </c>
      <c r="P1677" s="38" t="e">
        <f t="shared" si="160"/>
        <v>#NUM!</v>
      </c>
      <c r="Q1677" s="38" t="e">
        <f t="shared" si="161"/>
        <v>#NUM!</v>
      </c>
    </row>
    <row r="1678" spans="1:17" ht="17.399999999999999" x14ac:dyDescent="0.2">
      <c r="A1678" s="81" t="s">
        <v>2476</v>
      </c>
      <c r="B1678" s="105" t="s">
        <v>337</v>
      </c>
      <c r="C1678" s="105" t="s">
        <v>3606</v>
      </c>
      <c r="D1678" s="111" t="s">
        <v>5622</v>
      </c>
      <c r="E1678" s="105" t="s">
        <v>5623</v>
      </c>
      <c r="F1678" s="81"/>
      <c r="G1678" s="81"/>
      <c r="I1678" s="38" t="str">
        <f t="shared" si="156"/>
        <v/>
      </c>
      <c r="K1678" s="38" t="e">
        <f t="shared" si="157"/>
        <v>#NUM!</v>
      </c>
      <c r="L1678" s="38" t="e">
        <f t="shared" si="158"/>
        <v>#NUM!</v>
      </c>
      <c r="N1678" s="38" t="str">
        <f t="shared" si="159"/>
        <v/>
      </c>
      <c r="P1678" s="38" t="e">
        <f t="shared" si="160"/>
        <v>#NUM!</v>
      </c>
      <c r="Q1678" s="38" t="e">
        <f t="shared" si="161"/>
        <v>#NUM!</v>
      </c>
    </row>
    <row r="1679" spans="1:17" ht="17.399999999999999" x14ac:dyDescent="0.2">
      <c r="A1679" s="81" t="s">
        <v>2476</v>
      </c>
      <c r="B1679" s="105" t="s">
        <v>337</v>
      </c>
      <c r="C1679" s="105" t="s">
        <v>3608</v>
      </c>
      <c r="D1679" s="111" t="s">
        <v>1212</v>
      </c>
      <c r="E1679" s="105" t="s">
        <v>503</v>
      </c>
      <c r="F1679" s="81"/>
      <c r="G1679" s="81"/>
      <c r="I1679" s="38" t="str">
        <f t="shared" si="156"/>
        <v/>
      </c>
      <c r="K1679" s="38" t="e">
        <f t="shared" si="157"/>
        <v>#NUM!</v>
      </c>
      <c r="L1679" s="38" t="e">
        <f t="shared" si="158"/>
        <v>#NUM!</v>
      </c>
      <c r="N1679" s="38" t="str">
        <f t="shared" si="159"/>
        <v/>
      </c>
      <c r="P1679" s="38" t="e">
        <f t="shared" si="160"/>
        <v>#NUM!</v>
      </c>
      <c r="Q1679" s="38" t="e">
        <f t="shared" si="161"/>
        <v>#NUM!</v>
      </c>
    </row>
    <row r="1680" spans="1:17" ht="17.399999999999999" x14ac:dyDescent="0.2">
      <c r="A1680" s="81" t="s">
        <v>2476</v>
      </c>
      <c r="B1680" s="105" t="s">
        <v>337</v>
      </c>
      <c r="C1680" s="105" t="s">
        <v>3608</v>
      </c>
      <c r="D1680" s="111" t="s">
        <v>1213</v>
      </c>
      <c r="E1680" s="105" t="s">
        <v>504</v>
      </c>
      <c r="F1680" s="81"/>
      <c r="G1680" s="81"/>
      <c r="I1680" s="38" t="str">
        <f t="shared" si="156"/>
        <v/>
      </c>
      <c r="K1680" s="38" t="e">
        <f t="shared" si="157"/>
        <v>#NUM!</v>
      </c>
      <c r="L1680" s="38" t="e">
        <f t="shared" si="158"/>
        <v>#NUM!</v>
      </c>
      <c r="N1680" s="38" t="str">
        <f t="shared" si="159"/>
        <v/>
      </c>
      <c r="P1680" s="38" t="e">
        <f t="shared" si="160"/>
        <v>#NUM!</v>
      </c>
      <c r="Q1680" s="38" t="e">
        <f t="shared" si="161"/>
        <v>#NUM!</v>
      </c>
    </row>
    <row r="1681" spans="1:17" ht="17.399999999999999" x14ac:dyDescent="0.2">
      <c r="A1681" s="81" t="s">
        <v>2476</v>
      </c>
      <c r="B1681" s="105" t="s">
        <v>337</v>
      </c>
      <c r="C1681" s="105" t="s">
        <v>3608</v>
      </c>
      <c r="D1681" s="111" t="s">
        <v>1214</v>
      </c>
      <c r="E1681" s="105" t="s">
        <v>505</v>
      </c>
      <c r="F1681" s="81"/>
      <c r="G1681" s="81"/>
      <c r="I1681" s="38" t="str">
        <f t="shared" si="156"/>
        <v/>
      </c>
      <c r="K1681" s="38" t="e">
        <f t="shared" si="157"/>
        <v>#NUM!</v>
      </c>
      <c r="L1681" s="38" t="e">
        <f t="shared" si="158"/>
        <v>#NUM!</v>
      </c>
      <c r="N1681" s="38" t="str">
        <f t="shared" si="159"/>
        <v/>
      </c>
      <c r="P1681" s="38" t="e">
        <f t="shared" si="160"/>
        <v>#NUM!</v>
      </c>
      <c r="Q1681" s="38" t="e">
        <f t="shared" si="161"/>
        <v>#NUM!</v>
      </c>
    </row>
    <row r="1682" spans="1:17" ht="17.399999999999999" x14ac:dyDescent="0.2">
      <c r="A1682" s="81" t="s">
        <v>2476</v>
      </c>
      <c r="B1682" s="105" t="s">
        <v>337</v>
      </c>
      <c r="C1682" s="105" t="s">
        <v>3608</v>
      </c>
      <c r="D1682" s="111" t="s">
        <v>1215</v>
      </c>
      <c r="E1682" s="105" t="s">
        <v>506</v>
      </c>
      <c r="F1682" s="81"/>
      <c r="G1682" s="81"/>
      <c r="I1682" s="38" t="str">
        <f t="shared" si="156"/>
        <v/>
      </c>
      <c r="K1682" s="38" t="e">
        <f t="shared" si="157"/>
        <v>#NUM!</v>
      </c>
      <c r="L1682" s="38" t="e">
        <f t="shared" si="158"/>
        <v>#NUM!</v>
      </c>
      <c r="N1682" s="38" t="str">
        <f t="shared" si="159"/>
        <v/>
      </c>
      <c r="P1682" s="38" t="e">
        <f t="shared" si="160"/>
        <v>#NUM!</v>
      </c>
      <c r="Q1682" s="38" t="e">
        <f t="shared" si="161"/>
        <v>#NUM!</v>
      </c>
    </row>
    <row r="1683" spans="1:17" ht="17.399999999999999" x14ac:dyDescent="0.2">
      <c r="A1683" s="81" t="s">
        <v>2476</v>
      </c>
      <c r="B1683" s="105" t="s">
        <v>337</v>
      </c>
      <c r="C1683" s="105" t="s">
        <v>3608</v>
      </c>
      <c r="D1683" s="111" t="s">
        <v>1216</v>
      </c>
      <c r="E1683" s="105" t="s">
        <v>507</v>
      </c>
      <c r="F1683" s="81"/>
      <c r="G1683" s="81"/>
      <c r="I1683" s="38" t="str">
        <f t="shared" si="156"/>
        <v/>
      </c>
      <c r="K1683" s="38" t="e">
        <f t="shared" si="157"/>
        <v>#NUM!</v>
      </c>
      <c r="L1683" s="38" t="e">
        <f t="shared" si="158"/>
        <v>#NUM!</v>
      </c>
      <c r="N1683" s="38" t="str">
        <f t="shared" si="159"/>
        <v/>
      </c>
      <c r="P1683" s="38" t="e">
        <f t="shared" si="160"/>
        <v>#NUM!</v>
      </c>
      <c r="Q1683" s="38" t="e">
        <f t="shared" si="161"/>
        <v>#NUM!</v>
      </c>
    </row>
    <row r="1684" spans="1:17" ht="17.399999999999999" x14ac:dyDescent="0.2">
      <c r="A1684" s="81" t="s">
        <v>2476</v>
      </c>
      <c r="B1684" s="105" t="s">
        <v>337</v>
      </c>
      <c r="C1684" s="105" t="s">
        <v>3608</v>
      </c>
      <c r="D1684" s="111" t="s">
        <v>1217</v>
      </c>
      <c r="E1684" s="105" t="s">
        <v>508</v>
      </c>
      <c r="F1684" s="81"/>
      <c r="G1684" s="81"/>
      <c r="I1684" s="38" t="str">
        <f t="shared" si="156"/>
        <v/>
      </c>
      <c r="K1684" s="38" t="e">
        <f t="shared" si="157"/>
        <v>#NUM!</v>
      </c>
      <c r="L1684" s="38" t="e">
        <f t="shared" si="158"/>
        <v>#NUM!</v>
      </c>
      <c r="N1684" s="38" t="str">
        <f t="shared" si="159"/>
        <v/>
      </c>
      <c r="P1684" s="38" t="e">
        <f t="shared" si="160"/>
        <v>#NUM!</v>
      </c>
      <c r="Q1684" s="38" t="e">
        <f t="shared" si="161"/>
        <v>#NUM!</v>
      </c>
    </row>
    <row r="1685" spans="1:17" ht="17.399999999999999" x14ac:dyDescent="0.2">
      <c r="A1685" s="81" t="s">
        <v>2476</v>
      </c>
      <c r="B1685" s="105" t="s">
        <v>337</v>
      </c>
      <c r="C1685" s="105" t="s">
        <v>3608</v>
      </c>
      <c r="D1685" s="111" t="s">
        <v>1218</v>
      </c>
      <c r="E1685" s="105" t="s">
        <v>509</v>
      </c>
      <c r="F1685" s="81"/>
      <c r="G1685" s="81"/>
      <c r="I1685" s="38" t="str">
        <f t="shared" si="156"/>
        <v/>
      </c>
      <c r="K1685" s="38" t="e">
        <f t="shared" si="157"/>
        <v>#NUM!</v>
      </c>
      <c r="L1685" s="38" t="e">
        <f t="shared" si="158"/>
        <v>#NUM!</v>
      </c>
      <c r="N1685" s="38" t="str">
        <f t="shared" si="159"/>
        <v/>
      </c>
      <c r="P1685" s="38" t="e">
        <f t="shared" si="160"/>
        <v>#NUM!</v>
      </c>
      <c r="Q1685" s="38" t="e">
        <f t="shared" si="161"/>
        <v>#NUM!</v>
      </c>
    </row>
    <row r="1686" spans="1:17" ht="17.399999999999999" x14ac:dyDescent="0.2">
      <c r="A1686" s="81" t="s">
        <v>2476</v>
      </c>
      <c r="B1686" s="105" t="s">
        <v>337</v>
      </c>
      <c r="C1686" s="105" t="s">
        <v>3608</v>
      </c>
      <c r="D1686" s="111" t="s">
        <v>1219</v>
      </c>
      <c r="E1686" s="105" t="s">
        <v>510</v>
      </c>
      <c r="F1686" s="81"/>
      <c r="G1686" s="81"/>
      <c r="I1686" s="38" t="str">
        <f t="shared" si="156"/>
        <v/>
      </c>
      <c r="K1686" s="38" t="e">
        <f t="shared" si="157"/>
        <v>#NUM!</v>
      </c>
      <c r="L1686" s="38" t="e">
        <f t="shared" si="158"/>
        <v>#NUM!</v>
      </c>
      <c r="N1686" s="38" t="str">
        <f t="shared" si="159"/>
        <v/>
      </c>
      <c r="P1686" s="38" t="e">
        <f t="shared" si="160"/>
        <v>#NUM!</v>
      </c>
      <c r="Q1686" s="38" t="e">
        <f t="shared" si="161"/>
        <v>#NUM!</v>
      </c>
    </row>
    <row r="1687" spans="1:17" ht="17.399999999999999" x14ac:dyDescent="0.2">
      <c r="A1687" s="81" t="s">
        <v>2476</v>
      </c>
      <c r="B1687" s="105" t="s">
        <v>337</v>
      </c>
      <c r="C1687" s="105" t="s">
        <v>3608</v>
      </c>
      <c r="D1687" s="111" t="s">
        <v>1220</v>
      </c>
      <c r="E1687" s="105" t="s">
        <v>511</v>
      </c>
      <c r="F1687" s="81"/>
      <c r="G1687" s="81"/>
      <c r="I1687" s="38" t="str">
        <f t="shared" si="156"/>
        <v/>
      </c>
      <c r="K1687" s="38" t="e">
        <f t="shared" si="157"/>
        <v>#NUM!</v>
      </c>
      <c r="L1687" s="38" t="e">
        <f t="shared" si="158"/>
        <v>#NUM!</v>
      </c>
      <c r="N1687" s="38" t="str">
        <f t="shared" si="159"/>
        <v/>
      </c>
      <c r="P1687" s="38" t="e">
        <f t="shared" si="160"/>
        <v>#NUM!</v>
      </c>
      <c r="Q1687" s="38" t="e">
        <f t="shared" si="161"/>
        <v>#NUM!</v>
      </c>
    </row>
    <row r="1688" spans="1:17" ht="17.399999999999999" x14ac:dyDescent="0.2">
      <c r="A1688" s="81" t="s">
        <v>2476</v>
      </c>
      <c r="B1688" s="105" t="s">
        <v>337</v>
      </c>
      <c r="C1688" s="105" t="s">
        <v>3608</v>
      </c>
      <c r="D1688" s="111" t="s">
        <v>1221</v>
      </c>
      <c r="E1688" s="105" t="s">
        <v>512</v>
      </c>
      <c r="F1688" s="81"/>
      <c r="G1688" s="81"/>
      <c r="I1688" s="38" t="str">
        <f t="shared" si="156"/>
        <v/>
      </c>
      <c r="K1688" s="38" t="e">
        <f t="shared" si="157"/>
        <v>#NUM!</v>
      </c>
      <c r="L1688" s="38" t="e">
        <f t="shared" si="158"/>
        <v>#NUM!</v>
      </c>
      <c r="N1688" s="38" t="str">
        <f t="shared" si="159"/>
        <v/>
      </c>
      <c r="P1688" s="38" t="e">
        <f t="shared" si="160"/>
        <v>#NUM!</v>
      </c>
      <c r="Q1688" s="38" t="e">
        <f t="shared" si="161"/>
        <v>#NUM!</v>
      </c>
    </row>
    <row r="1689" spans="1:17" ht="17.399999999999999" x14ac:dyDescent="0.2">
      <c r="A1689" s="81" t="s">
        <v>2476</v>
      </c>
      <c r="B1689" s="105" t="s">
        <v>337</v>
      </c>
      <c r="C1689" s="105" t="s">
        <v>3608</v>
      </c>
      <c r="D1689" s="111" t="s">
        <v>1222</v>
      </c>
      <c r="E1689" s="105" t="s">
        <v>2243</v>
      </c>
      <c r="F1689" s="81"/>
      <c r="G1689" s="81"/>
      <c r="I1689" s="38" t="str">
        <f t="shared" si="156"/>
        <v/>
      </c>
      <c r="K1689" s="38" t="e">
        <f t="shared" si="157"/>
        <v>#NUM!</v>
      </c>
      <c r="L1689" s="38" t="e">
        <f t="shared" si="158"/>
        <v>#NUM!</v>
      </c>
      <c r="N1689" s="38" t="str">
        <f t="shared" si="159"/>
        <v/>
      </c>
      <c r="P1689" s="38" t="e">
        <f t="shared" si="160"/>
        <v>#NUM!</v>
      </c>
      <c r="Q1689" s="38" t="e">
        <f t="shared" si="161"/>
        <v>#NUM!</v>
      </c>
    </row>
    <row r="1690" spans="1:17" ht="17.399999999999999" x14ac:dyDescent="0.2">
      <c r="A1690" s="81" t="s">
        <v>2476</v>
      </c>
      <c r="B1690" s="105" t="s">
        <v>337</v>
      </c>
      <c r="C1690" s="105" t="s">
        <v>3608</v>
      </c>
      <c r="D1690" s="111" t="s">
        <v>1223</v>
      </c>
      <c r="E1690" s="105" t="s">
        <v>2244</v>
      </c>
      <c r="F1690" s="81"/>
      <c r="G1690" s="81"/>
      <c r="I1690" s="38" t="str">
        <f t="shared" si="156"/>
        <v/>
      </c>
      <c r="K1690" s="38" t="e">
        <f t="shared" si="157"/>
        <v>#NUM!</v>
      </c>
      <c r="L1690" s="38" t="e">
        <f t="shared" si="158"/>
        <v>#NUM!</v>
      </c>
      <c r="N1690" s="38" t="str">
        <f t="shared" si="159"/>
        <v/>
      </c>
      <c r="P1690" s="38" t="e">
        <f t="shared" si="160"/>
        <v>#NUM!</v>
      </c>
      <c r="Q1690" s="38" t="e">
        <f t="shared" si="161"/>
        <v>#NUM!</v>
      </c>
    </row>
    <row r="1691" spans="1:17" ht="17.399999999999999" x14ac:dyDescent="0.2">
      <c r="A1691" s="81" t="s">
        <v>2476</v>
      </c>
      <c r="B1691" s="105" t="s">
        <v>337</v>
      </c>
      <c r="C1691" s="105" t="s">
        <v>3608</v>
      </c>
      <c r="D1691" s="111" t="s">
        <v>3149</v>
      </c>
      <c r="E1691" s="105" t="s">
        <v>3150</v>
      </c>
      <c r="F1691" s="81"/>
      <c r="G1691" s="81"/>
      <c r="I1691" s="38" t="str">
        <f t="shared" si="156"/>
        <v/>
      </c>
      <c r="K1691" s="38" t="e">
        <f t="shared" si="157"/>
        <v>#NUM!</v>
      </c>
      <c r="L1691" s="38" t="e">
        <f t="shared" si="158"/>
        <v>#NUM!</v>
      </c>
      <c r="N1691" s="38" t="str">
        <f t="shared" si="159"/>
        <v/>
      </c>
      <c r="P1691" s="38" t="e">
        <f t="shared" si="160"/>
        <v>#NUM!</v>
      </c>
      <c r="Q1691" s="38" t="e">
        <f t="shared" si="161"/>
        <v>#NUM!</v>
      </c>
    </row>
    <row r="1692" spans="1:17" ht="17.399999999999999" x14ac:dyDescent="0.2">
      <c r="A1692" s="81" t="s">
        <v>2476</v>
      </c>
      <c r="B1692" s="105" t="s">
        <v>337</v>
      </c>
      <c r="C1692" s="105" t="s">
        <v>3608</v>
      </c>
      <c r="D1692" s="111" t="s">
        <v>3315</v>
      </c>
      <c r="E1692" s="105" t="s">
        <v>3544</v>
      </c>
      <c r="F1692" s="81"/>
      <c r="G1692" s="81"/>
      <c r="I1692" s="38" t="str">
        <f t="shared" si="156"/>
        <v/>
      </c>
      <c r="K1692" s="38" t="e">
        <f t="shared" si="157"/>
        <v>#NUM!</v>
      </c>
      <c r="L1692" s="38" t="e">
        <f t="shared" si="158"/>
        <v>#NUM!</v>
      </c>
      <c r="N1692" s="38" t="str">
        <f t="shared" si="159"/>
        <v/>
      </c>
      <c r="P1692" s="38" t="e">
        <f t="shared" si="160"/>
        <v>#NUM!</v>
      </c>
      <c r="Q1692" s="38" t="e">
        <f t="shared" si="161"/>
        <v>#NUM!</v>
      </c>
    </row>
    <row r="1693" spans="1:17" ht="17.399999999999999" x14ac:dyDescent="0.2">
      <c r="A1693" s="81" t="s">
        <v>2476</v>
      </c>
      <c r="B1693" s="105" t="s">
        <v>337</v>
      </c>
      <c r="C1693" s="105" t="s">
        <v>3608</v>
      </c>
      <c r="D1693" s="111" t="s">
        <v>5267</v>
      </c>
      <c r="E1693" s="105" t="s">
        <v>5268</v>
      </c>
      <c r="F1693" s="81"/>
      <c r="G1693" s="81"/>
      <c r="I1693" s="38" t="str">
        <f t="shared" si="156"/>
        <v/>
      </c>
      <c r="K1693" s="38" t="e">
        <f t="shared" si="157"/>
        <v>#NUM!</v>
      </c>
      <c r="L1693" s="38" t="e">
        <f t="shared" si="158"/>
        <v>#NUM!</v>
      </c>
      <c r="N1693" s="38" t="str">
        <f t="shared" si="159"/>
        <v/>
      </c>
      <c r="P1693" s="38" t="e">
        <f t="shared" si="160"/>
        <v>#NUM!</v>
      </c>
      <c r="Q1693" s="38" t="e">
        <f t="shared" si="161"/>
        <v>#NUM!</v>
      </c>
    </row>
    <row r="1694" spans="1:17" ht="17.399999999999999" x14ac:dyDescent="0.2">
      <c r="A1694" s="81" t="s">
        <v>2476</v>
      </c>
      <c r="B1694" s="105" t="s">
        <v>337</v>
      </c>
      <c r="C1694" s="105" t="s">
        <v>3608</v>
      </c>
      <c r="D1694" s="111" t="s">
        <v>5269</v>
      </c>
      <c r="E1694" s="105" t="s">
        <v>5270</v>
      </c>
      <c r="F1694" s="81"/>
      <c r="G1694" s="81"/>
      <c r="I1694" s="38" t="str">
        <f t="shared" si="156"/>
        <v/>
      </c>
      <c r="K1694" s="38" t="e">
        <f t="shared" si="157"/>
        <v>#NUM!</v>
      </c>
      <c r="L1694" s="38" t="e">
        <f t="shared" si="158"/>
        <v>#NUM!</v>
      </c>
      <c r="N1694" s="38" t="str">
        <f t="shared" si="159"/>
        <v/>
      </c>
      <c r="P1694" s="38" t="e">
        <f t="shared" si="160"/>
        <v>#NUM!</v>
      </c>
      <c r="Q1694" s="38" t="e">
        <f t="shared" si="161"/>
        <v>#NUM!</v>
      </c>
    </row>
    <row r="1695" spans="1:17" ht="17.399999999999999" x14ac:dyDescent="0.2">
      <c r="A1695" s="81" t="s">
        <v>2476</v>
      </c>
      <c r="B1695" s="105" t="s">
        <v>337</v>
      </c>
      <c r="C1695" s="105" t="s">
        <v>3608</v>
      </c>
      <c r="D1695" s="111" t="s">
        <v>5271</v>
      </c>
      <c r="E1695" s="105" t="s">
        <v>5272</v>
      </c>
      <c r="F1695" s="81"/>
      <c r="G1695" s="81"/>
      <c r="I1695" s="38" t="str">
        <f t="shared" si="156"/>
        <v/>
      </c>
      <c r="K1695" s="38" t="e">
        <f t="shared" si="157"/>
        <v>#NUM!</v>
      </c>
      <c r="L1695" s="38" t="e">
        <f t="shared" si="158"/>
        <v>#NUM!</v>
      </c>
      <c r="N1695" s="38" t="str">
        <f t="shared" si="159"/>
        <v/>
      </c>
      <c r="P1695" s="38" t="e">
        <f t="shared" si="160"/>
        <v>#NUM!</v>
      </c>
      <c r="Q1695" s="38" t="e">
        <f t="shared" si="161"/>
        <v>#NUM!</v>
      </c>
    </row>
    <row r="1696" spans="1:17" ht="17.399999999999999" x14ac:dyDescent="0.2">
      <c r="A1696" s="81" t="s">
        <v>2476</v>
      </c>
      <c r="B1696" s="105" t="s">
        <v>337</v>
      </c>
      <c r="C1696" s="105" t="s">
        <v>3608</v>
      </c>
      <c r="D1696" s="111" t="s">
        <v>5273</v>
      </c>
      <c r="E1696" s="105" t="s">
        <v>5274</v>
      </c>
      <c r="F1696" s="81"/>
      <c r="G1696" s="81"/>
      <c r="I1696" s="38" t="str">
        <f t="shared" si="156"/>
        <v/>
      </c>
      <c r="K1696" s="38" t="e">
        <f t="shared" si="157"/>
        <v>#NUM!</v>
      </c>
      <c r="L1696" s="38" t="e">
        <f t="shared" si="158"/>
        <v>#NUM!</v>
      </c>
      <c r="N1696" s="38" t="str">
        <f t="shared" si="159"/>
        <v/>
      </c>
      <c r="P1696" s="38" t="e">
        <f t="shared" si="160"/>
        <v>#NUM!</v>
      </c>
      <c r="Q1696" s="38" t="e">
        <f t="shared" si="161"/>
        <v>#NUM!</v>
      </c>
    </row>
    <row r="1697" spans="1:17" ht="17.399999999999999" x14ac:dyDescent="0.2">
      <c r="A1697" s="81" t="s">
        <v>2476</v>
      </c>
      <c r="B1697" s="105" t="s">
        <v>337</v>
      </c>
      <c r="C1697" s="105" t="s">
        <v>3608</v>
      </c>
      <c r="D1697" s="111" t="s">
        <v>5275</v>
      </c>
      <c r="E1697" s="105" t="s">
        <v>5276</v>
      </c>
      <c r="F1697" s="81"/>
      <c r="G1697" s="81"/>
      <c r="I1697" s="38" t="str">
        <f t="shared" si="156"/>
        <v/>
      </c>
      <c r="K1697" s="38" t="e">
        <f t="shared" si="157"/>
        <v>#NUM!</v>
      </c>
      <c r="L1697" s="38" t="e">
        <f t="shared" si="158"/>
        <v>#NUM!</v>
      </c>
      <c r="N1697" s="38" t="str">
        <f t="shared" si="159"/>
        <v/>
      </c>
      <c r="P1697" s="38" t="e">
        <f t="shared" si="160"/>
        <v>#NUM!</v>
      </c>
      <c r="Q1697" s="38" t="e">
        <f t="shared" si="161"/>
        <v>#NUM!</v>
      </c>
    </row>
    <row r="1698" spans="1:17" ht="17.399999999999999" x14ac:dyDescent="0.2">
      <c r="A1698" s="81" t="s">
        <v>2476</v>
      </c>
      <c r="B1698" s="105" t="s">
        <v>337</v>
      </c>
      <c r="C1698" s="105" t="s">
        <v>3608</v>
      </c>
      <c r="D1698" s="111" t="s">
        <v>5277</v>
      </c>
      <c r="E1698" s="105" t="s">
        <v>5278</v>
      </c>
      <c r="F1698" s="81"/>
      <c r="G1698" s="81"/>
      <c r="I1698" s="38" t="str">
        <f t="shared" si="156"/>
        <v/>
      </c>
      <c r="K1698" s="38" t="e">
        <f t="shared" si="157"/>
        <v>#NUM!</v>
      </c>
      <c r="L1698" s="38" t="e">
        <f t="shared" si="158"/>
        <v>#NUM!</v>
      </c>
      <c r="N1698" s="38" t="str">
        <f t="shared" si="159"/>
        <v/>
      </c>
      <c r="P1698" s="38" t="e">
        <f t="shared" si="160"/>
        <v>#NUM!</v>
      </c>
      <c r="Q1698" s="38" t="e">
        <f t="shared" si="161"/>
        <v>#NUM!</v>
      </c>
    </row>
    <row r="1699" spans="1:17" ht="17.399999999999999" x14ac:dyDescent="0.2">
      <c r="A1699" s="81" t="s">
        <v>2476</v>
      </c>
      <c r="B1699" s="105" t="s">
        <v>337</v>
      </c>
      <c r="C1699" s="105" t="s">
        <v>3608</v>
      </c>
      <c r="D1699" s="111" t="s">
        <v>5279</v>
      </c>
      <c r="E1699" s="105" t="s">
        <v>5280</v>
      </c>
      <c r="F1699" s="81"/>
      <c r="G1699" s="81"/>
      <c r="I1699" s="38" t="str">
        <f t="shared" si="156"/>
        <v/>
      </c>
      <c r="K1699" s="38" t="e">
        <f t="shared" si="157"/>
        <v>#NUM!</v>
      </c>
      <c r="L1699" s="38" t="e">
        <f t="shared" si="158"/>
        <v>#NUM!</v>
      </c>
      <c r="N1699" s="38" t="str">
        <f t="shared" si="159"/>
        <v/>
      </c>
      <c r="P1699" s="38" t="e">
        <f t="shared" si="160"/>
        <v>#NUM!</v>
      </c>
      <c r="Q1699" s="38" t="e">
        <f t="shared" si="161"/>
        <v>#NUM!</v>
      </c>
    </row>
    <row r="1700" spans="1:17" ht="17.399999999999999" x14ac:dyDescent="0.2">
      <c r="A1700" s="81" t="s">
        <v>2476</v>
      </c>
      <c r="B1700" s="105" t="s">
        <v>337</v>
      </c>
      <c r="C1700" s="105" t="s">
        <v>3608</v>
      </c>
      <c r="D1700" s="111" t="s">
        <v>5281</v>
      </c>
      <c r="E1700" s="105" t="s">
        <v>5282</v>
      </c>
      <c r="F1700" s="81"/>
      <c r="G1700" s="81"/>
      <c r="I1700" s="38" t="str">
        <f t="shared" si="156"/>
        <v/>
      </c>
      <c r="K1700" s="38" t="e">
        <f t="shared" si="157"/>
        <v>#NUM!</v>
      </c>
      <c r="L1700" s="38" t="e">
        <f t="shared" si="158"/>
        <v>#NUM!</v>
      </c>
      <c r="N1700" s="38" t="str">
        <f t="shared" si="159"/>
        <v/>
      </c>
      <c r="P1700" s="38" t="e">
        <f t="shared" si="160"/>
        <v>#NUM!</v>
      </c>
      <c r="Q1700" s="38" t="e">
        <f t="shared" si="161"/>
        <v>#NUM!</v>
      </c>
    </row>
    <row r="1701" spans="1:17" ht="17.399999999999999" x14ac:dyDescent="0.2">
      <c r="A1701" s="81" t="s">
        <v>2476</v>
      </c>
      <c r="B1701" s="105" t="s">
        <v>337</v>
      </c>
      <c r="C1701" s="105" t="s">
        <v>3608</v>
      </c>
      <c r="D1701" s="111" t="s">
        <v>5283</v>
      </c>
      <c r="E1701" s="105" t="s">
        <v>5284</v>
      </c>
      <c r="F1701" s="81"/>
      <c r="G1701" s="81"/>
      <c r="I1701" s="38" t="str">
        <f t="shared" si="156"/>
        <v/>
      </c>
      <c r="K1701" s="38" t="e">
        <f t="shared" si="157"/>
        <v>#NUM!</v>
      </c>
      <c r="L1701" s="38" t="e">
        <f t="shared" si="158"/>
        <v>#NUM!</v>
      </c>
      <c r="N1701" s="38" t="str">
        <f t="shared" si="159"/>
        <v/>
      </c>
      <c r="P1701" s="38" t="e">
        <f t="shared" si="160"/>
        <v>#NUM!</v>
      </c>
      <c r="Q1701" s="38" t="e">
        <f t="shared" si="161"/>
        <v>#NUM!</v>
      </c>
    </row>
    <row r="1702" spans="1:17" ht="17.399999999999999" x14ac:dyDescent="0.2">
      <c r="A1702" s="81" t="s">
        <v>2476</v>
      </c>
      <c r="B1702" s="105" t="s">
        <v>337</v>
      </c>
      <c r="C1702" s="105" t="s">
        <v>3608</v>
      </c>
      <c r="D1702" s="111" t="s">
        <v>5285</v>
      </c>
      <c r="E1702" s="105" t="s">
        <v>5286</v>
      </c>
      <c r="F1702" s="81"/>
      <c r="G1702" s="81"/>
      <c r="I1702" s="38" t="str">
        <f t="shared" si="156"/>
        <v/>
      </c>
      <c r="K1702" s="38" t="e">
        <f t="shared" si="157"/>
        <v>#NUM!</v>
      </c>
      <c r="L1702" s="38" t="e">
        <f t="shared" si="158"/>
        <v>#NUM!</v>
      </c>
      <c r="N1702" s="38" t="str">
        <f t="shared" si="159"/>
        <v/>
      </c>
      <c r="P1702" s="38" t="e">
        <f t="shared" si="160"/>
        <v>#NUM!</v>
      </c>
      <c r="Q1702" s="38" t="e">
        <f t="shared" si="161"/>
        <v>#NUM!</v>
      </c>
    </row>
    <row r="1703" spans="1:17" ht="17.399999999999999" x14ac:dyDescent="0.2">
      <c r="A1703" s="81" t="s">
        <v>2476</v>
      </c>
      <c r="B1703" s="105" t="s">
        <v>337</v>
      </c>
      <c r="C1703" s="105" t="s">
        <v>3608</v>
      </c>
      <c r="D1703" s="111" t="s">
        <v>5287</v>
      </c>
      <c r="E1703" s="105" t="s">
        <v>5288</v>
      </c>
      <c r="F1703" s="81"/>
      <c r="G1703" s="81"/>
      <c r="I1703" s="38" t="str">
        <f t="shared" si="156"/>
        <v/>
      </c>
      <c r="K1703" s="38" t="e">
        <f t="shared" si="157"/>
        <v>#NUM!</v>
      </c>
      <c r="L1703" s="38" t="e">
        <f t="shared" si="158"/>
        <v>#NUM!</v>
      </c>
      <c r="N1703" s="38" t="str">
        <f t="shared" si="159"/>
        <v/>
      </c>
      <c r="P1703" s="38" t="e">
        <f t="shared" si="160"/>
        <v>#NUM!</v>
      </c>
      <c r="Q1703" s="38" t="e">
        <f t="shared" si="161"/>
        <v>#NUM!</v>
      </c>
    </row>
    <row r="1704" spans="1:17" ht="17.399999999999999" x14ac:dyDescent="0.2">
      <c r="A1704" s="81" t="s">
        <v>2476</v>
      </c>
      <c r="B1704" s="105" t="s">
        <v>337</v>
      </c>
      <c r="C1704" s="105" t="s">
        <v>3608</v>
      </c>
      <c r="D1704" s="111" t="s">
        <v>5289</v>
      </c>
      <c r="E1704" s="105" t="s">
        <v>5290</v>
      </c>
      <c r="F1704" s="81"/>
      <c r="G1704" s="81"/>
      <c r="I1704" s="38" t="str">
        <f t="shared" si="156"/>
        <v/>
      </c>
      <c r="K1704" s="38" t="e">
        <f t="shared" si="157"/>
        <v>#NUM!</v>
      </c>
      <c r="L1704" s="38" t="e">
        <f t="shared" si="158"/>
        <v>#NUM!</v>
      </c>
      <c r="N1704" s="38" t="str">
        <f t="shared" si="159"/>
        <v/>
      </c>
      <c r="P1704" s="38" t="e">
        <f t="shared" si="160"/>
        <v>#NUM!</v>
      </c>
      <c r="Q1704" s="38" t="e">
        <f t="shared" si="161"/>
        <v>#NUM!</v>
      </c>
    </row>
    <row r="1705" spans="1:17" ht="17.399999999999999" x14ac:dyDescent="0.2">
      <c r="A1705" s="81" t="s">
        <v>2476</v>
      </c>
      <c r="B1705" s="105" t="s">
        <v>337</v>
      </c>
      <c r="C1705" s="105" t="s">
        <v>3608</v>
      </c>
      <c r="D1705" s="111" t="s">
        <v>5291</v>
      </c>
      <c r="E1705" s="105" t="s">
        <v>5292</v>
      </c>
      <c r="F1705" s="81"/>
      <c r="G1705" s="81"/>
      <c r="I1705" s="38" t="str">
        <f t="shared" si="156"/>
        <v/>
      </c>
      <c r="K1705" s="38" t="e">
        <f t="shared" si="157"/>
        <v>#NUM!</v>
      </c>
      <c r="L1705" s="38" t="e">
        <f t="shared" si="158"/>
        <v>#NUM!</v>
      </c>
      <c r="N1705" s="38" t="str">
        <f t="shared" si="159"/>
        <v/>
      </c>
      <c r="P1705" s="38" t="e">
        <f t="shared" si="160"/>
        <v>#NUM!</v>
      </c>
      <c r="Q1705" s="38" t="e">
        <f t="shared" si="161"/>
        <v>#NUM!</v>
      </c>
    </row>
    <row r="1706" spans="1:17" ht="17.399999999999999" x14ac:dyDescent="0.2">
      <c r="A1706" s="81" t="s">
        <v>2476</v>
      </c>
      <c r="B1706" s="105" t="s">
        <v>337</v>
      </c>
      <c r="C1706" s="105" t="s">
        <v>3608</v>
      </c>
      <c r="D1706" s="111" t="s">
        <v>5293</v>
      </c>
      <c r="E1706" s="105" t="s">
        <v>5294</v>
      </c>
      <c r="F1706" s="81"/>
      <c r="G1706" s="81"/>
      <c r="I1706" s="38" t="str">
        <f t="shared" si="156"/>
        <v/>
      </c>
      <c r="K1706" s="38" t="e">
        <f t="shared" si="157"/>
        <v>#NUM!</v>
      </c>
      <c r="L1706" s="38" t="e">
        <f t="shared" si="158"/>
        <v>#NUM!</v>
      </c>
      <c r="N1706" s="38" t="str">
        <f t="shared" si="159"/>
        <v/>
      </c>
      <c r="P1706" s="38" t="e">
        <f t="shared" si="160"/>
        <v>#NUM!</v>
      </c>
      <c r="Q1706" s="38" t="e">
        <f t="shared" si="161"/>
        <v>#NUM!</v>
      </c>
    </row>
    <row r="1707" spans="1:17" ht="17.399999999999999" x14ac:dyDescent="0.2">
      <c r="A1707" s="81" t="s">
        <v>2476</v>
      </c>
      <c r="B1707" s="105" t="s">
        <v>337</v>
      </c>
      <c r="C1707" s="105" t="s">
        <v>3608</v>
      </c>
      <c r="D1707" s="111" t="s">
        <v>5295</v>
      </c>
      <c r="E1707" s="105" t="s">
        <v>5296</v>
      </c>
      <c r="F1707" s="81"/>
      <c r="G1707" s="81"/>
      <c r="I1707" s="38" t="str">
        <f t="shared" si="156"/>
        <v/>
      </c>
      <c r="K1707" s="38" t="e">
        <f t="shared" si="157"/>
        <v>#NUM!</v>
      </c>
      <c r="L1707" s="38" t="e">
        <f t="shared" si="158"/>
        <v>#NUM!</v>
      </c>
      <c r="N1707" s="38" t="str">
        <f t="shared" si="159"/>
        <v/>
      </c>
      <c r="P1707" s="38" t="e">
        <f t="shared" si="160"/>
        <v>#NUM!</v>
      </c>
      <c r="Q1707" s="38" t="e">
        <f t="shared" si="161"/>
        <v>#NUM!</v>
      </c>
    </row>
    <row r="1708" spans="1:17" ht="17.399999999999999" x14ac:dyDescent="0.2">
      <c r="A1708" s="81" t="s">
        <v>2476</v>
      </c>
      <c r="B1708" s="105" t="s">
        <v>337</v>
      </c>
      <c r="C1708" s="105" t="s">
        <v>3608</v>
      </c>
      <c r="D1708" s="111" t="s">
        <v>5297</v>
      </c>
      <c r="E1708" s="105" t="s">
        <v>5298</v>
      </c>
      <c r="F1708" s="81"/>
      <c r="G1708" s="81"/>
      <c r="I1708" s="38" t="str">
        <f t="shared" si="156"/>
        <v/>
      </c>
      <c r="K1708" s="38" t="e">
        <f t="shared" si="157"/>
        <v>#NUM!</v>
      </c>
      <c r="L1708" s="38" t="e">
        <f t="shared" si="158"/>
        <v>#NUM!</v>
      </c>
      <c r="N1708" s="38" t="str">
        <f t="shared" si="159"/>
        <v/>
      </c>
      <c r="P1708" s="38" t="e">
        <f t="shared" si="160"/>
        <v>#NUM!</v>
      </c>
      <c r="Q1708" s="38" t="e">
        <f t="shared" si="161"/>
        <v>#NUM!</v>
      </c>
    </row>
    <row r="1709" spans="1:17" ht="17.399999999999999" x14ac:dyDescent="0.2">
      <c r="A1709" s="81" t="s">
        <v>2476</v>
      </c>
      <c r="B1709" s="105" t="s">
        <v>337</v>
      </c>
      <c r="C1709" s="105" t="s">
        <v>3608</v>
      </c>
      <c r="D1709" s="111" t="s">
        <v>5299</v>
      </c>
      <c r="E1709" s="105" t="s">
        <v>5300</v>
      </c>
      <c r="F1709" s="81"/>
      <c r="G1709" s="81"/>
      <c r="I1709" s="38" t="str">
        <f t="shared" si="156"/>
        <v/>
      </c>
      <c r="K1709" s="38" t="e">
        <f t="shared" si="157"/>
        <v>#NUM!</v>
      </c>
      <c r="L1709" s="38" t="e">
        <f t="shared" si="158"/>
        <v>#NUM!</v>
      </c>
      <c r="N1709" s="38" t="str">
        <f t="shared" si="159"/>
        <v/>
      </c>
      <c r="P1709" s="38" t="e">
        <f t="shared" si="160"/>
        <v>#NUM!</v>
      </c>
      <c r="Q1709" s="38" t="e">
        <f t="shared" si="161"/>
        <v>#NUM!</v>
      </c>
    </row>
    <row r="1710" spans="1:17" ht="17.399999999999999" x14ac:dyDescent="0.2">
      <c r="A1710" s="81" t="s">
        <v>2476</v>
      </c>
      <c r="B1710" s="105" t="s">
        <v>337</v>
      </c>
      <c r="C1710" s="105" t="s">
        <v>3608</v>
      </c>
      <c r="D1710" s="111" t="s">
        <v>5301</v>
      </c>
      <c r="E1710" s="105" t="s">
        <v>5302</v>
      </c>
      <c r="F1710" s="81"/>
      <c r="G1710" s="81"/>
      <c r="I1710" s="38" t="str">
        <f t="shared" si="156"/>
        <v/>
      </c>
      <c r="K1710" s="38" t="e">
        <f t="shared" si="157"/>
        <v>#NUM!</v>
      </c>
      <c r="L1710" s="38" t="e">
        <f t="shared" si="158"/>
        <v>#NUM!</v>
      </c>
      <c r="N1710" s="38" t="str">
        <f t="shared" si="159"/>
        <v/>
      </c>
      <c r="P1710" s="38" t="e">
        <f t="shared" si="160"/>
        <v>#NUM!</v>
      </c>
      <c r="Q1710" s="38" t="e">
        <f t="shared" si="161"/>
        <v>#NUM!</v>
      </c>
    </row>
    <row r="1711" spans="1:17" ht="17.399999999999999" x14ac:dyDescent="0.2">
      <c r="A1711" s="81" t="s">
        <v>2476</v>
      </c>
      <c r="B1711" s="105" t="s">
        <v>337</v>
      </c>
      <c r="C1711" s="105" t="s">
        <v>3608</v>
      </c>
      <c r="D1711" s="111" t="s">
        <v>5303</v>
      </c>
      <c r="E1711" s="105" t="s">
        <v>5304</v>
      </c>
      <c r="F1711" s="81"/>
      <c r="G1711" s="81"/>
      <c r="I1711" s="38" t="str">
        <f t="shared" si="156"/>
        <v/>
      </c>
      <c r="K1711" s="38" t="e">
        <f t="shared" si="157"/>
        <v>#NUM!</v>
      </c>
      <c r="L1711" s="38" t="e">
        <f t="shared" si="158"/>
        <v>#NUM!</v>
      </c>
      <c r="N1711" s="38" t="str">
        <f t="shared" si="159"/>
        <v/>
      </c>
      <c r="P1711" s="38" t="e">
        <f t="shared" si="160"/>
        <v>#NUM!</v>
      </c>
      <c r="Q1711" s="38" t="e">
        <f t="shared" si="161"/>
        <v>#NUM!</v>
      </c>
    </row>
    <row r="1712" spans="1:17" ht="17.399999999999999" x14ac:dyDescent="0.2">
      <c r="A1712" s="81" t="s">
        <v>2476</v>
      </c>
      <c r="B1712" s="105" t="s">
        <v>337</v>
      </c>
      <c r="C1712" s="105" t="s">
        <v>3608</v>
      </c>
      <c r="D1712" s="111" t="s">
        <v>5305</v>
      </c>
      <c r="E1712" s="105" t="s">
        <v>5306</v>
      </c>
      <c r="F1712" s="81"/>
      <c r="G1712" s="81"/>
      <c r="I1712" s="38" t="str">
        <f t="shared" si="156"/>
        <v/>
      </c>
      <c r="K1712" s="38" t="e">
        <f t="shared" si="157"/>
        <v>#NUM!</v>
      </c>
      <c r="L1712" s="38" t="e">
        <f t="shared" si="158"/>
        <v>#NUM!</v>
      </c>
      <c r="N1712" s="38" t="str">
        <f t="shared" si="159"/>
        <v/>
      </c>
      <c r="P1712" s="38" t="e">
        <f t="shared" si="160"/>
        <v>#NUM!</v>
      </c>
      <c r="Q1712" s="38" t="e">
        <f t="shared" si="161"/>
        <v>#NUM!</v>
      </c>
    </row>
    <row r="1713" spans="1:17" ht="17.399999999999999" x14ac:dyDescent="0.2">
      <c r="A1713" s="81" t="s">
        <v>2476</v>
      </c>
      <c r="B1713" s="105" t="s">
        <v>337</v>
      </c>
      <c r="C1713" s="105" t="s">
        <v>3608</v>
      </c>
      <c r="D1713" s="111" t="s">
        <v>5307</v>
      </c>
      <c r="E1713" s="105" t="s">
        <v>5308</v>
      </c>
      <c r="F1713" s="81"/>
      <c r="G1713" s="81"/>
      <c r="I1713" s="38" t="str">
        <f t="shared" si="156"/>
        <v/>
      </c>
      <c r="K1713" s="38" t="e">
        <f t="shared" si="157"/>
        <v>#NUM!</v>
      </c>
      <c r="L1713" s="38" t="e">
        <f t="shared" si="158"/>
        <v>#NUM!</v>
      </c>
      <c r="N1713" s="38" t="str">
        <f t="shared" si="159"/>
        <v/>
      </c>
      <c r="P1713" s="38" t="e">
        <f t="shared" si="160"/>
        <v>#NUM!</v>
      </c>
      <c r="Q1713" s="38" t="e">
        <f t="shared" si="161"/>
        <v>#NUM!</v>
      </c>
    </row>
    <row r="1714" spans="1:17" ht="17.399999999999999" x14ac:dyDescent="0.2">
      <c r="A1714" s="81" t="s">
        <v>2476</v>
      </c>
      <c r="B1714" s="105" t="s">
        <v>337</v>
      </c>
      <c r="C1714" s="105" t="s">
        <v>3608</v>
      </c>
      <c r="D1714" s="111" t="s">
        <v>5624</v>
      </c>
      <c r="E1714" s="105" t="s">
        <v>5625</v>
      </c>
      <c r="F1714" s="81"/>
      <c r="G1714" s="81"/>
      <c r="I1714" s="38" t="str">
        <f t="shared" si="156"/>
        <v/>
      </c>
      <c r="K1714" s="38" t="e">
        <f t="shared" si="157"/>
        <v>#NUM!</v>
      </c>
      <c r="L1714" s="38" t="e">
        <f t="shared" si="158"/>
        <v>#NUM!</v>
      </c>
      <c r="N1714" s="38" t="str">
        <f t="shared" si="159"/>
        <v/>
      </c>
      <c r="P1714" s="38" t="e">
        <f t="shared" si="160"/>
        <v>#NUM!</v>
      </c>
      <c r="Q1714" s="38" t="e">
        <f t="shared" si="161"/>
        <v>#NUM!</v>
      </c>
    </row>
    <row r="1715" spans="1:17" ht="17.399999999999999" x14ac:dyDescent="0.2">
      <c r="A1715" s="81" t="s">
        <v>2476</v>
      </c>
      <c r="B1715" s="105" t="s">
        <v>337</v>
      </c>
      <c r="C1715" s="105" t="s">
        <v>3607</v>
      </c>
      <c r="D1715" s="111" t="s">
        <v>1189</v>
      </c>
      <c r="E1715" s="105" t="s">
        <v>491</v>
      </c>
      <c r="F1715" s="81"/>
      <c r="G1715" s="81"/>
      <c r="I1715" s="38" t="str">
        <f t="shared" si="156"/>
        <v/>
      </c>
      <c r="K1715" s="38" t="e">
        <f t="shared" si="157"/>
        <v>#NUM!</v>
      </c>
      <c r="L1715" s="38" t="e">
        <f t="shared" si="158"/>
        <v>#NUM!</v>
      </c>
      <c r="N1715" s="38" t="str">
        <f t="shared" si="159"/>
        <v/>
      </c>
      <c r="P1715" s="38" t="e">
        <f t="shared" si="160"/>
        <v>#NUM!</v>
      </c>
      <c r="Q1715" s="38" t="e">
        <f t="shared" si="161"/>
        <v>#NUM!</v>
      </c>
    </row>
    <row r="1716" spans="1:17" ht="17.399999999999999" x14ac:dyDescent="0.2">
      <c r="A1716" s="81" t="s">
        <v>2476</v>
      </c>
      <c r="B1716" s="105" t="s">
        <v>337</v>
      </c>
      <c r="C1716" s="105" t="s">
        <v>3607</v>
      </c>
      <c r="D1716" s="111" t="s">
        <v>1190</v>
      </c>
      <c r="E1716" s="105" t="s">
        <v>2513</v>
      </c>
      <c r="F1716" s="81"/>
      <c r="G1716" s="81"/>
      <c r="I1716" s="38" t="str">
        <f t="shared" si="156"/>
        <v/>
      </c>
      <c r="K1716" s="38" t="e">
        <f t="shared" si="157"/>
        <v>#NUM!</v>
      </c>
      <c r="L1716" s="38" t="e">
        <f t="shared" si="158"/>
        <v>#NUM!</v>
      </c>
      <c r="N1716" s="38" t="str">
        <f t="shared" si="159"/>
        <v/>
      </c>
      <c r="P1716" s="38" t="e">
        <f t="shared" si="160"/>
        <v>#NUM!</v>
      </c>
      <c r="Q1716" s="38" t="e">
        <f t="shared" si="161"/>
        <v>#NUM!</v>
      </c>
    </row>
    <row r="1717" spans="1:17" ht="17.399999999999999" x14ac:dyDescent="0.2">
      <c r="A1717" s="81" t="s">
        <v>2476</v>
      </c>
      <c r="B1717" s="105" t="s">
        <v>337</v>
      </c>
      <c r="C1717" s="105" t="s">
        <v>3607</v>
      </c>
      <c r="D1717" s="111" t="s">
        <v>1191</v>
      </c>
      <c r="E1717" s="105" t="s">
        <v>492</v>
      </c>
      <c r="F1717" s="81"/>
      <c r="G1717" s="81"/>
      <c r="I1717" s="38" t="str">
        <f t="shared" si="156"/>
        <v/>
      </c>
      <c r="K1717" s="38" t="e">
        <f t="shared" si="157"/>
        <v>#NUM!</v>
      </c>
      <c r="L1717" s="38" t="e">
        <f t="shared" si="158"/>
        <v>#NUM!</v>
      </c>
      <c r="N1717" s="38" t="str">
        <f t="shared" si="159"/>
        <v/>
      </c>
      <c r="P1717" s="38" t="e">
        <f t="shared" si="160"/>
        <v>#NUM!</v>
      </c>
      <c r="Q1717" s="38" t="e">
        <f t="shared" si="161"/>
        <v>#NUM!</v>
      </c>
    </row>
    <row r="1718" spans="1:17" ht="17.399999999999999" x14ac:dyDescent="0.2">
      <c r="A1718" s="81" t="s">
        <v>2476</v>
      </c>
      <c r="B1718" s="105" t="s">
        <v>337</v>
      </c>
      <c r="C1718" s="105" t="s">
        <v>3607</v>
      </c>
      <c r="D1718" s="111" t="s">
        <v>1192</v>
      </c>
      <c r="E1718" s="105" t="s">
        <v>2514</v>
      </c>
      <c r="F1718" s="81"/>
      <c r="G1718" s="81"/>
      <c r="I1718" s="38" t="str">
        <f t="shared" si="156"/>
        <v/>
      </c>
      <c r="K1718" s="38" t="e">
        <f t="shared" si="157"/>
        <v>#NUM!</v>
      </c>
      <c r="L1718" s="38" t="e">
        <f t="shared" si="158"/>
        <v>#NUM!</v>
      </c>
      <c r="N1718" s="38" t="str">
        <f t="shared" si="159"/>
        <v/>
      </c>
      <c r="P1718" s="38" t="e">
        <f t="shared" si="160"/>
        <v>#NUM!</v>
      </c>
      <c r="Q1718" s="38" t="e">
        <f t="shared" si="161"/>
        <v>#NUM!</v>
      </c>
    </row>
    <row r="1719" spans="1:17" ht="17.399999999999999" x14ac:dyDescent="0.2">
      <c r="A1719" s="81" t="s">
        <v>2476</v>
      </c>
      <c r="B1719" s="105" t="s">
        <v>337</v>
      </c>
      <c r="C1719" s="105" t="s">
        <v>3607</v>
      </c>
      <c r="D1719" s="111" t="s">
        <v>1193</v>
      </c>
      <c r="E1719" s="105" t="s">
        <v>493</v>
      </c>
      <c r="F1719" s="81"/>
      <c r="G1719" s="81"/>
      <c r="I1719" s="38" t="str">
        <f t="shared" si="156"/>
        <v/>
      </c>
      <c r="K1719" s="38" t="e">
        <f t="shared" si="157"/>
        <v>#NUM!</v>
      </c>
      <c r="L1719" s="38" t="e">
        <f t="shared" si="158"/>
        <v>#NUM!</v>
      </c>
      <c r="N1719" s="38" t="str">
        <f t="shared" si="159"/>
        <v/>
      </c>
      <c r="P1719" s="38" t="e">
        <f t="shared" si="160"/>
        <v>#NUM!</v>
      </c>
      <c r="Q1719" s="38" t="e">
        <f t="shared" si="161"/>
        <v>#NUM!</v>
      </c>
    </row>
    <row r="1720" spans="1:17" ht="17.399999999999999" x14ac:dyDescent="0.2">
      <c r="A1720" s="81" t="s">
        <v>2476</v>
      </c>
      <c r="B1720" s="105" t="s">
        <v>337</v>
      </c>
      <c r="C1720" s="105" t="s">
        <v>3607</v>
      </c>
      <c r="D1720" s="111" t="s">
        <v>1194</v>
      </c>
      <c r="E1720" s="105" t="s">
        <v>494</v>
      </c>
      <c r="F1720" s="81"/>
      <c r="G1720" s="81"/>
      <c r="I1720" s="38" t="str">
        <f t="shared" si="156"/>
        <v/>
      </c>
      <c r="K1720" s="38" t="e">
        <f t="shared" si="157"/>
        <v>#NUM!</v>
      </c>
      <c r="L1720" s="38" t="e">
        <f t="shared" si="158"/>
        <v>#NUM!</v>
      </c>
      <c r="N1720" s="38" t="str">
        <f t="shared" si="159"/>
        <v/>
      </c>
      <c r="P1720" s="38" t="e">
        <f t="shared" si="160"/>
        <v>#NUM!</v>
      </c>
      <c r="Q1720" s="38" t="e">
        <f t="shared" si="161"/>
        <v>#NUM!</v>
      </c>
    </row>
    <row r="1721" spans="1:17" ht="17.399999999999999" x14ac:dyDescent="0.2">
      <c r="A1721" s="81" t="s">
        <v>2476</v>
      </c>
      <c r="B1721" s="105" t="s">
        <v>337</v>
      </c>
      <c r="C1721" s="105" t="s">
        <v>3607</v>
      </c>
      <c r="D1721" s="111" t="s">
        <v>1195</v>
      </c>
      <c r="E1721" s="105" t="s">
        <v>843</v>
      </c>
      <c r="F1721" s="81"/>
      <c r="G1721" s="81"/>
      <c r="I1721" s="38" t="str">
        <f t="shared" si="156"/>
        <v/>
      </c>
      <c r="K1721" s="38" t="e">
        <f t="shared" si="157"/>
        <v>#NUM!</v>
      </c>
      <c r="L1721" s="38" t="e">
        <f t="shared" si="158"/>
        <v>#NUM!</v>
      </c>
      <c r="N1721" s="38" t="str">
        <f t="shared" si="159"/>
        <v/>
      </c>
      <c r="P1721" s="38" t="e">
        <f t="shared" si="160"/>
        <v>#NUM!</v>
      </c>
      <c r="Q1721" s="38" t="e">
        <f t="shared" si="161"/>
        <v>#NUM!</v>
      </c>
    </row>
    <row r="1722" spans="1:17" ht="17.399999999999999" x14ac:dyDescent="0.2">
      <c r="A1722" s="81" t="s">
        <v>2476</v>
      </c>
      <c r="B1722" s="105" t="s">
        <v>337</v>
      </c>
      <c r="C1722" s="105" t="s">
        <v>3607</v>
      </c>
      <c r="D1722" s="111" t="s">
        <v>1196</v>
      </c>
      <c r="E1722" s="105" t="s">
        <v>844</v>
      </c>
      <c r="F1722" s="81"/>
      <c r="G1722" s="81"/>
      <c r="I1722" s="38" t="str">
        <f t="shared" si="156"/>
        <v/>
      </c>
      <c r="K1722" s="38" t="e">
        <f t="shared" si="157"/>
        <v>#NUM!</v>
      </c>
      <c r="L1722" s="38" t="e">
        <f t="shared" si="158"/>
        <v>#NUM!</v>
      </c>
      <c r="N1722" s="38" t="str">
        <f t="shared" si="159"/>
        <v/>
      </c>
      <c r="P1722" s="38" t="e">
        <f t="shared" si="160"/>
        <v>#NUM!</v>
      </c>
      <c r="Q1722" s="38" t="e">
        <f t="shared" si="161"/>
        <v>#NUM!</v>
      </c>
    </row>
    <row r="1723" spans="1:17" ht="17.399999999999999" x14ac:dyDescent="0.2">
      <c r="A1723" s="81" t="s">
        <v>2476</v>
      </c>
      <c r="B1723" s="105" t="s">
        <v>337</v>
      </c>
      <c r="C1723" s="105" t="s">
        <v>3607</v>
      </c>
      <c r="D1723" s="111" t="s">
        <v>1197</v>
      </c>
      <c r="E1723" s="105" t="s">
        <v>845</v>
      </c>
      <c r="F1723" s="81"/>
      <c r="G1723" s="81"/>
      <c r="I1723" s="38" t="str">
        <f t="shared" si="156"/>
        <v/>
      </c>
      <c r="K1723" s="38" t="e">
        <f t="shared" si="157"/>
        <v>#NUM!</v>
      </c>
      <c r="L1723" s="38" t="e">
        <f t="shared" si="158"/>
        <v>#NUM!</v>
      </c>
      <c r="N1723" s="38" t="str">
        <f t="shared" si="159"/>
        <v/>
      </c>
      <c r="P1723" s="38" t="e">
        <f t="shared" si="160"/>
        <v>#NUM!</v>
      </c>
      <c r="Q1723" s="38" t="e">
        <f t="shared" si="161"/>
        <v>#NUM!</v>
      </c>
    </row>
    <row r="1724" spans="1:17" ht="17.399999999999999" x14ac:dyDescent="0.2">
      <c r="A1724" s="81" t="s">
        <v>2476</v>
      </c>
      <c r="B1724" s="105" t="s">
        <v>337</v>
      </c>
      <c r="C1724" s="105" t="s">
        <v>3607</v>
      </c>
      <c r="D1724" s="111" t="s">
        <v>1198</v>
      </c>
      <c r="E1724" s="105" t="s">
        <v>495</v>
      </c>
      <c r="F1724" s="81"/>
      <c r="G1724" s="81"/>
      <c r="I1724" s="38" t="str">
        <f t="shared" si="156"/>
        <v/>
      </c>
      <c r="K1724" s="38" t="e">
        <f t="shared" si="157"/>
        <v>#NUM!</v>
      </c>
      <c r="L1724" s="38" t="e">
        <f t="shared" si="158"/>
        <v>#NUM!</v>
      </c>
      <c r="N1724" s="38" t="str">
        <f t="shared" si="159"/>
        <v/>
      </c>
      <c r="P1724" s="38" t="e">
        <f t="shared" si="160"/>
        <v>#NUM!</v>
      </c>
      <c r="Q1724" s="38" t="e">
        <f t="shared" si="161"/>
        <v>#NUM!</v>
      </c>
    </row>
    <row r="1725" spans="1:17" ht="17.399999999999999" x14ac:dyDescent="0.2">
      <c r="A1725" s="81" t="s">
        <v>2476</v>
      </c>
      <c r="B1725" s="105" t="s">
        <v>337</v>
      </c>
      <c r="C1725" s="105" t="s">
        <v>3607</v>
      </c>
      <c r="D1725" s="111" t="s">
        <v>1199</v>
      </c>
      <c r="E1725" s="105" t="s">
        <v>496</v>
      </c>
      <c r="F1725" s="81"/>
      <c r="G1725" s="81"/>
      <c r="I1725" s="38" t="str">
        <f t="shared" si="156"/>
        <v/>
      </c>
      <c r="K1725" s="38" t="e">
        <f t="shared" si="157"/>
        <v>#NUM!</v>
      </c>
      <c r="L1725" s="38" t="e">
        <f t="shared" si="158"/>
        <v>#NUM!</v>
      </c>
      <c r="N1725" s="38" t="str">
        <f t="shared" si="159"/>
        <v/>
      </c>
      <c r="P1725" s="38" t="e">
        <f t="shared" si="160"/>
        <v>#NUM!</v>
      </c>
      <c r="Q1725" s="38" t="e">
        <f t="shared" si="161"/>
        <v>#NUM!</v>
      </c>
    </row>
    <row r="1726" spans="1:17" ht="17.399999999999999" x14ac:dyDescent="0.2">
      <c r="A1726" s="81" t="s">
        <v>2476</v>
      </c>
      <c r="B1726" s="105" t="s">
        <v>337</v>
      </c>
      <c r="C1726" s="105" t="s">
        <v>3607</v>
      </c>
      <c r="D1726" s="111" t="s">
        <v>1200</v>
      </c>
      <c r="E1726" s="105" t="s">
        <v>497</v>
      </c>
      <c r="F1726" s="81"/>
      <c r="G1726" s="81"/>
      <c r="I1726" s="38" t="str">
        <f t="shared" si="156"/>
        <v/>
      </c>
      <c r="K1726" s="38" t="e">
        <f t="shared" si="157"/>
        <v>#NUM!</v>
      </c>
      <c r="L1726" s="38" t="e">
        <f t="shared" si="158"/>
        <v>#NUM!</v>
      </c>
      <c r="N1726" s="38" t="str">
        <f t="shared" si="159"/>
        <v/>
      </c>
      <c r="P1726" s="38" t="e">
        <f t="shared" si="160"/>
        <v>#NUM!</v>
      </c>
      <c r="Q1726" s="38" t="e">
        <f t="shared" si="161"/>
        <v>#NUM!</v>
      </c>
    </row>
    <row r="1727" spans="1:17" ht="17.399999999999999" x14ac:dyDescent="0.2">
      <c r="A1727" s="81" t="s">
        <v>2476</v>
      </c>
      <c r="B1727" s="105" t="s">
        <v>337</v>
      </c>
      <c r="C1727" s="105" t="s">
        <v>3607</v>
      </c>
      <c r="D1727" s="111" t="s">
        <v>1201</v>
      </c>
      <c r="E1727" s="105" t="s">
        <v>498</v>
      </c>
      <c r="F1727" s="81"/>
      <c r="G1727" s="81"/>
      <c r="I1727" s="38" t="str">
        <f t="shared" si="156"/>
        <v/>
      </c>
      <c r="K1727" s="38" t="e">
        <f t="shared" si="157"/>
        <v>#NUM!</v>
      </c>
      <c r="L1727" s="38" t="e">
        <f t="shared" si="158"/>
        <v>#NUM!</v>
      </c>
      <c r="N1727" s="38" t="str">
        <f t="shared" si="159"/>
        <v/>
      </c>
      <c r="P1727" s="38" t="e">
        <f t="shared" si="160"/>
        <v>#NUM!</v>
      </c>
      <c r="Q1727" s="38" t="e">
        <f t="shared" si="161"/>
        <v>#NUM!</v>
      </c>
    </row>
    <row r="1728" spans="1:17" ht="17.399999999999999" x14ac:dyDescent="0.2">
      <c r="A1728" s="81" t="s">
        <v>2476</v>
      </c>
      <c r="B1728" s="105" t="s">
        <v>337</v>
      </c>
      <c r="C1728" s="105" t="s">
        <v>3607</v>
      </c>
      <c r="D1728" s="111" t="s">
        <v>1202</v>
      </c>
      <c r="E1728" s="105" t="s">
        <v>499</v>
      </c>
      <c r="F1728" s="81"/>
      <c r="G1728" s="81"/>
      <c r="I1728" s="38" t="str">
        <f t="shared" si="156"/>
        <v/>
      </c>
      <c r="K1728" s="38" t="e">
        <f t="shared" si="157"/>
        <v>#NUM!</v>
      </c>
      <c r="L1728" s="38" t="e">
        <f t="shared" si="158"/>
        <v>#NUM!</v>
      </c>
      <c r="N1728" s="38" t="str">
        <f t="shared" si="159"/>
        <v/>
      </c>
      <c r="P1728" s="38" t="e">
        <f t="shared" si="160"/>
        <v>#NUM!</v>
      </c>
      <c r="Q1728" s="38" t="e">
        <f t="shared" si="161"/>
        <v>#NUM!</v>
      </c>
    </row>
    <row r="1729" spans="1:17" ht="17.399999999999999" x14ac:dyDescent="0.2">
      <c r="A1729" s="81" t="s">
        <v>2476</v>
      </c>
      <c r="B1729" s="105" t="s">
        <v>337</v>
      </c>
      <c r="C1729" s="105" t="s">
        <v>3607</v>
      </c>
      <c r="D1729" s="111" t="s">
        <v>1203</v>
      </c>
      <c r="E1729" s="105" t="s">
        <v>500</v>
      </c>
      <c r="F1729" s="81"/>
      <c r="G1729" s="81"/>
      <c r="I1729" s="38" t="str">
        <f t="shared" si="156"/>
        <v/>
      </c>
      <c r="K1729" s="38" t="e">
        <f t="shared" si="157"/>
        <v>#NUM!</v>
      </c>
      <c r="L1729" s="38" t="e">
        <f t="shared" si="158"/>
        <v>#NUM!</v>
      </c>
      <c r="N1729" s="38" t="str">
        <f t="shared" si="159"/>
        <v/>
      </c>
      <c r="P1729" s="38" t="e">
        <f t="shared" si="160"/>
        <v>#NUM!</v>
      </c>
      <c r="Q1729" s="38" t="e">
        <f t="shared" si="161"/>
        <v>#NUM!</v>
      </c>
    </row>
    <row r="1730" spans="1:17" ht="17.399999999999999" x14ac:dyDescent="0.2">
      <c r="A1730" s="81" t="s">
        <v>2476</v>
      </c>
      <c r="B1730" s="105" t="s">
        <v>337</v>
      </c>
      <c r="C1730" s="105" t="s">
        <v>3607</v>
      </c>
      <c r="D1730" s="111" t="s">
        <v>1204</v>
      </c>
      <c r="E1730" s="105" t="s">
        <v>501</v>
      </c>
      <c r="F1730" s="81"/>
      <c r="G1730" s="81"/>
      <c r="I1730" s="38" t="str">
        <f t="shared" si="156"/>
        <v/>
      </c>
      <c r="K1730" s="38" t="e">
        <f t="shared" si="157"/>
        <v>#NUM!</v>
      </c>
      <c r="L1730" s="38" t="e">
        <f t="shared" si="158"/>
        <v>#NUM!</v>
      </c>
      <c r="N1730" s="38" t="str">
        <f t="shared" si="159"/>
        <v/>
      </c>
      <c r="P1730" s="38" t="e">
        <f t="shared" si="160"/>
        <v>#NUM!</v>
      </c>
      <c r="Q1730" s="38" t="e">
        <f t="shared" si="161"/>
        <v>#NUM!</v>
      </c>
    </row>
    <row r="1731" spans="1:17" ht="17.399999999999999" x14ac:dyDescent="0.2">
      <c r="A1731" s="81" t="s">
        <v>2476</v>
      </c>
      <c r="B1731" s="105" t="s">
        <v>337</v>
      </c>
      <c r="C1731" s="105" t="s">
        <v>3607</v>
      </c>
      <c r="D1731" s="111" t="s">
        <v>1205</v>
      </c>
      <c r="E1731" s="105" t="s">
        <v>502</v>
      </c>
      <c r="F1731" s="81"/>
      <c r="G1731" s="81"/>
      <c r="I1731" s="38" t="str">
        <f t="shared" ref="I1731:I1794" si="162">IF(F1731&lt;&gt;0,ROW(),"")</f>
        <v/>
      </c>
      <c r="K1731" s="38" t="e">
        <f t="shared" ref="K1731:K1794" si="163">IF(ROW()&gt;=MAX($I:$I),"",INDEX(E:E,SMALL($I:$I,ROW(E1730))))</f>
        <v>#NUM!</v>
      </c>
      <c r="L1731" s="38" t="e">
        <f t="shared" ref="L1731:L1794" si="164">IF(ROW()&gt;=MAX($I:$I),"",INDEX(F:F,SMALL($I:$I,ROW(F1730))))</f>
        <v>#NUM!</v>
      </c>
      <c r="N1731" s="38" t="str">
        <f t="shared" ref="N1731:N1794" si="165">IF(G1731&lt;&gt;0,ROW(),"")</f>
        <v/>
      </c>
      <c r="P1731" s="38" t="e">
        <f t="shared" ref="P1731:P1794" si="166">IF(ROW()&gt;=MAX($N:$N),"",INDEX(E:E,SMALL($N:$N,ROW(E1730))))</f>
        <v>#NUM!</v>
      </c>
      <c r="Q1731" s="38" t="e">
        <f t="shared" ref="Q1731:Q1794" si="167">IF(ROW()&gt;=MAX($N:$N),"",INDEX(G:G,SMALL($N:$N,ROW(G1730))))</f>
        <v>#NUM!</v>
      </c>
    </row>
    <row r="1732" spans="1:17" ht="17.399999999999999" x14ac:dyDescent="0.2">
      <c r="A1732" s="81" t="s">
        <v>2476</v>
      </c>
      <c r="B1732" s="105" t="s">
        <v>337</v>
      </c>
      <c r="C1732" s="105" t="s">
        <v>3607</v>
      </c>
      <c r="D1732" s="111" t="s">
        <v>1206</v>
      </c>
      <c r="E1732" s="105" t="s">
        <v>2239</v>
      </c>
      <c r="F1732" s="81"/>
      <c r="G1732" s="81"/>
      <c r="I1732" s="38" t="str">
        <f t="shared" si="162"/>
        <v/>
      </c>
      <c r="K1732" s="38" t="e">
        <f t="shared" si="163"/>
        <v>#NUM!</v>
      </c>
      <c r="L1732" s="38" t="e">
        <f t="shared" si="164"/>
        <v>#NUM!</v>
      </c>
      <c r="N1732" s="38" t="str">
        <f t="shared" si="165"/>
        <v/>
      </c>
      <c r="P1732" s="38" t="e">
        <f t="shared" si="166"/>
        <v>#NUM!</v>
      </c>
      <c r="Q1732" s="38" t="e">
        <f t="shared" si="167"/>
        <v>#NUM!</v>
      </c>
    </row>
    <row r="1733" spans="1:17" ht="17.399999999999999" x14ac:dyDescent="0.2">
      <c r="A1733" s="81" t="s">
        <v>2476</v>
      </c>
      <c r="B1733" s="105" t="s">
        <v>337</v>
      </c>
      <c r="C1733" s="105" t="s">
        <v>3607</v>
      </c>
      <c r="D1733" s="111" t="s">
        <v>1207</v>
      </c>
      <c r="E1733" s="105" t="s">
        <v>2240</v>
      </c>
      <c r="F1733" s="81"/>
      <c r="G1733" s="81"/>
      <c r="I1733" s="38" t="str">
        <f t="shared" si="162"/>
        <v/>
      </c>
      <c r="K1733" s="38" t="e">
        <f t="shared" si="163"/>
        <v>#NUM!</v>
      </c>
      <c r="L1733" s="38" t="e">
        <f t="shared" si="164"/>
        <v>#NUM!</v>
      </c>
      <c r="N1733" s="38" t="str">
        <f t="shared" si="165"/>
        <v/>
      </c>
      <c r="P1733" s="38" t="e">
        <f t="shared" si="166"/>
        <v>#NUM!</v>
      </c>
      <c r="Q1733" s="38" t="e">
        <f t="shared" si="167"/>
        <v>#NUM!</v>
      </c>
    </row>
    <row r="1734" spans="1:17" ht="17.399999999999999" x14ac:dyDescent="0.2">
      <c r="A1734" s="81" t="s">
        <v>2476</v>
      </c>
      <c r="B1734" s="105" t="s">
        <v>337</v>
      </c>
      <c r="C1734" s="105" t="s">
        <v>3607</v>
      </c>
      <c r="D1734" s="111" t="s">
        <v>1208</v>
      </c>
      <c r="E1734" s="105" t="s">
        <v>2241</v>
      </c>
      <c r="F1734" s="81"/>
      <c r="G1734" s="81"/>
      <c r="I1734" s="38" t="str">
        <f t="shared" si="162"/>
        <v/>
      </c>
      <c r="K1734" s="38" t="e">
        <f t="shared" si="163"/>
        <v>#NUM!</v>
      </c>
      <c r="L1734" s="38" t="e">
        <f t="shared" si="164"/>
        <v>#NUM!</v>
      </c>
      <c r="N1734" s="38" t="str">
        <f t="shared" si="165"/>
        <v/>
      </c>
      <c r="P1734" s="38" t="e">
        <f t="shared" si="166"/>
        <v>#NUM!</v>
      </c>
      <c r="Q1734" s="38" t="e">
        <f t="shared" si="167"/>
        <v>#NUM!</v>
      </c>
    </row>
    <row r="1735" spans="1:17" ht="17.399999999999999" x14ac:dyDescent="0.2">
      <c r="A1735" s="81" t="s">
        <v>2476</v>
      </c>
      <c r="B1735" s="105" t="s">
        <v>337</v>
      </c>
      <c r="C1735" s="105" t="s">
        <v>3607</v>
      </c>
      <c r="D1735" s="111" t="s">
        <v>1209</v>
      </c>
      <c r="E1735" s="105" t="s">
        <v>2242</v>
      </c>
      <c r="F1735" s="81"/>
      <c r="G1735" s="81"/>
      <c r="I1735" s="38" t="str">
        <f t="shared" si="162"/>
        <v/>
      </c>
      <c r="K1735" s="38" t="e">
        <f t="shared" si="163"/>
        <v>#NUM!</v>
      </c>
      <c r="L1735" s="38" t="e">
        <f t="shared" si="164"/>
        <v>#NUM!</v>
      </c>
      <c r="N1735" s="38" t="str">
        <f t="shared" si="165"/>
        <v/>
      </c>
      <c r="P1735" s="38" t="e">
        <f t="shared" si="166"/>
        <v>#NUM!</v>
      </c>
      <c r="Q1735" s="38" t="e">
        <f t="shared" si="167"/>
        <v>#NUM!</v>
      </c>
    </row>
    <row r="1736" spans="1:17" ht="17.399999999999999" x14ac:dyDescent="0.2">
      <c r="A1736" s="81" t="s">
        <v>2476</v>
      </c>
      <c r="B1736" s="105" t="s">
        <v>337</v>
      </c>
      <c r="C1736" s="105" t="s">
        <v>3607</v>
      </c>
      <c r="D1736" s="111" t="s">
        <v>1210</v>
      </c>
      <c r="E1736" s="105" t="s">
        <v>1211</v>
      </c>
      <c r="F1736" s="81"/>
      <c r="G1736" s="81"/>
      <c r="I1736" s="38" t="str">
        <f t="shared" si="162"/>
        <v/>
      </c>
      <c r="K1736" s="38" t="e">
        <f t="shared" si="163"/>
        <v>#NUM!</v>
      </c>
      <c r="L1736" s="38" t="e">
        <f t="shared" si="164"/>
        <v>#NUM!</v>
      </c>
      <c r="N1736" s="38" t="str">
        <f t="shared" si="165"/>
        <v/>
      </c>
      <c r="P1736" s="38" t="e">
        <f t="shared" si="166"/>
        <v>#NUM!</v>
      </c>
      <c r="Q1736" s="38" t="e">
        <f t="shared" si="167"/>
        <v>#NUM!</v>
      </c>
    </row>
    <row r="1737" spans="1:17" ht="17.399999999999999" x14ac:dyDescent="0.2">
      <c r="A1737" s="81" t="s">
        <v>2476</v>
      </c>
      <c r="B1737" s="105" t="s">
        <v>337</v>
      </c>
      <c r="C1737" s="105" t="s">
        <v>3607</v>
      </c>
      <c r="D1737" s="111" t="s">
        <v>3438</v>
      </c>
      <c r="E1737" s="105" t="s">
        <v>3542</v>
      </c>
      <c r="F1737" s="81"/>
      <c r="G1737" s="81"/>
      <c r="I1737" s="38" t="str">
        <f t="shared" si="162"/>
        <v/>
      </c>
      <c r="K1737" s="38" t="e">
        <f t="shared" si="163"/>
        <v>#NUM!</v>
      </c>
      <c r="L1737" s="38" t="e">
        <f t="shared" si="164"/>
        <v>#NUM!</v>
      </c>
      <c r="N1737" s="38" t="str">
        <f t="shared" si="165"/>
        <v/>
      </c>
      <c r="P1737" s="38" t="e">
        <f t="shared" si="166"/>
        <v>#NUM!</v>
      </c>
      <c r="Q1737" s="38" t="e">
        <f t="shared" si="167"/>
        <v>#NUM!</v>
      </c>
    </row>
    <row r="1738" spans="1:17" ht="17.399999999999999" x14ac:dyDescent="0.2">
      <c r="A1738" s="81" t="s">
        <v>2476</v>
      </c>
      <c r="B1738" s="105" t="s">
        <v>337</v>
      </c>
      <c r="C1738" s="105" t="s">
        <v>3607</v>
      </c>
      <c r="D1738" s="111" t="s">
        <v>3437</v>
      </c>
      <c r="E1738" s="105" t="s">
        <v>3543</v>
      </c>
      <c r="F1738" s="81"/>
      <c r="G1738" s="81"/>
      <c r="I1738" s="38" t="str">
        <f t="shared" si="162"/>
        <v/>
      </c>
      <c r="K1738" s="38" t="e">
        <f t="shared" si="163"/>
        <v>#NUM!</v>
      </c>
      <c r="L1738" s="38" t="e">
        <f t="shared" si="164"/>
        <v>#NUM!</v>
      </c>
      <c r="N1738" s="38" t="str">
        <f t="shared" si="165"/>
        <v/>
      </c>
      <c r="P1738" s="38" t="e">
        <f t="shared" si="166"/>
        <v>#NUM!</v>
      </c>
      <c r="Q1738" s="38" t="e">
        <f t="shared" si="167"/>
        <v>#NUM!</v>
      </c>
    </row>
    <row r="1739" spans="1:17" ht="17.399999999999999" x14ac:dyDescent="0.2">
      <c r="A1739" s="81" t="s">
        <v>2476</v>
      </c>
      <c r="B1739" s="105" t="s">
        <v>337</v>
      </c>
      <c r="C1739" s="105" t="s">
        <v>3607</v>
      </c>
      <c r="D1739" s="111" t="s">
        <v>3325</v>
      </c>
      <c r="E1739" s="105" t="s">
        <v>3546</v>
      </c>
      <c r="F1739" s="81"/>
      <c r="G1739" s="81"/>
      <c r="I1739" s="38" t="str">
        <f t="shared" si="162"/>
        <v/>
      </c>
      <c r="K1739" s="38" t="e">
        <f t="shared" si="163"/>
        <v>#NUM!</v>
      </c>
      <c r="L1739" s="38" t="e">
        <f t="shared" si="164"/>
        <v>#NUM!</v>
      </c>
      <c r="N1739" s="38" t="str">
        <f t="shared" si="165"/>
        <v/>
      </c>
      <c r="P1739" s="38" t="e">
        <f t="shared" si="166"/>
        <v>#NUM!</v>
      </c>
      <c r="Q1739" s="38" t="e">
        <f t="shared" si="167"/>
        <v>#NUM!</v>
      </c>
    </row>
    <row r="1740" spans="1:17" ht="17.399999999999999" x14ac:dyDescent="0.2">
      <c r="A1740" s="81" t="s">
        <v>2476</v>
      </c>
      <c r="B1740" s="105" t="s">
        <v>337</v>
      </c>
      <c r="C1740" s="105" t="s">
        <v>3607</v>
      </c>
      <c r="D1740" s="111" t="s">
        <v>3326</v>
      </c>
      <c r="E1740" s="105" t="s">
        <v>3547</v>
      </c>
      <c r="F1740" s="81"/>
      <c r="G1740" s="81"/>
      <c r="I1740" s="38" t="str">
        <f t="shared" si="162"/>
        <v/>
      </c>
      <c r="K1740" s="38" t="e">
        <f t="shared" si="163"/>
        <v>#NUM!</v>
      </c>
      <c r="L1740" s="38" t="e">
        <f t="shared" si="164"/>
        <v>#NUM!</v>
      </c>
      <c r="N1740" s="38" t="str">
        <f t="shared" si="165"/>
        <v/>
      </c>
      <c r="P1740" s="38" t="e">
        <f t="shared" si="166"/>
        <v>#NUM!</v>
      </c>
      <c r="Q1740" s="38" t="e">
        <f t="shared" si="167"/>
        <v>#NUM!</v>
      </c>
    </row>
    <row r="1741" spans="1:17" ht="17.399999999999999" x14ac:dyDescent="0.2">
      <c r="A1741" s="81" t="s">
        <v>2476</v>
      </c>
      <c r="B1741" s="105" t="s">
        <v>337</v>
      </c>
      <c r="C1741" s="105" t="s">
        <v>3607</v>
      </c>
      <c r="D1741" s="111" t="s">
        <v>3327</v>
      </c>
      <c r="E1741" s="105" t="s">
        <v>3548</v>
      </c>
      <c r="F1741" s="81"/>
      <c r="G1741" s="81"/>
      <c r="I1741" s="38" t="str">
        <f t="shared" si="162"/>
        <v/>
      </c>
      <c r="K1741" s="38" t="e">
        <f t="shared" si="163"/>
        <v>#NUM!</v>
      </c>
      <c r="L1741" s="38" t="e">
        <f t="shared" si="164"/>
        <v>#NUM!</v>
      </c>
      <c r="N1741" s="38" t="str">
        <f t="shared" si="165"/>
        <v/>
      </c>
      <c r="P1741" s="38" t="e">
        <f t="shared" si="166"/>
        <v>#NUM!</v>
      </c>
      <c r="Q1741" s="38" t="e">
        <f t="shared" si="167"/>
        <v>#NUM!</v>
      </c>
    </row>
    <row r="1742" spans="1:17" ht="17.399999999999999" x14ac:dyDescent="0.2">
      <c r="A1742" s="81" t="s">
        <v>2476</v>
      </c>
      <c r="B1742" s="105" t="s">
        <v>337</v>
      </c>
      <c r="C1742" s="105" t="s">
        <v>3607</v>
      </c>
      <c r="D1742" s="111" t="s">
        <v>3902</v>
      </c>
      <c r="E1742" s="105" t="s">
        <v>3903</v>
      </c>
      <c r="F1742" s="81"/>
      <c r="G1742" s="81"/>
      <c r="I1742" s="38" t="str">
        <f t="shared" si="162"/>
        <v/>
      </c>
      <c r="K1742" s="38" t="e">
        <f t="shared" si="163"/>
        <v>#NUM!</v>
      </c>
      <c r="L1742" s="38" t="e">
        <f t="shared" si="164"/>
        <v>#NUM!</v>
      </c>
      <c r="N1742" s="38" t="str">
        <f t="shared" si="165"/>
        <v/>
      </c>
      <c r="P1742" s="38" t="e">
        <f t="shared" si="166"/>
        <v>#NUM!</v>
      </c>
      <c r="Q1742" s="38" t="e">
        <f t="shared" si="167"/>
        <v>#NUM!</v>
      </c>
    </row>
    <row r="1743" spans="1:17" ht="17.399999999999999" x14ac:dyDescent="0.2">
      <c r="A1743" s="81" t="s">
        <v>2476</v>
      </c>
      <c r="B1743" s="105" t="s">
        <v>337</v>
      </c>
      <c r="C1743" s="105" t="s">
        <v>3607</v>
      </c>
      <c r="D1743" s="111" t="s">
        <v>5309</v>
      </c>
      <c r="E1743" s="105" t="s">
        <v>5310</v>
      </c>
      <c r="F1743" s="81"/>
      <c r="G1743" s="81"/>
      <c r="I1743" s="38" t="str">
        <f t="shared" si="162"/>
        <v/>
      </c>
      <c r="K1743" s="38" t="e">
        <f t="shared" si="163"/>
        <v>#NUM!</v>
      </c>
      <c r="L1743" s="38" t="e">
        <f t="shared" si="164"/>
        <v>#NUM!</v>
      </c>
      <c r="N1743" s="38" t="str">
        <f t="shared" si="165"/>
        <v/>
      </c>
      <c r="P1743" s="38" t="e">
        <f t="shared" si="166"/>
        <v>#NUM!</v>
      </c>
      <c r="Q1743" s="38" t="e">
        <f t="shared" si="167"/>
        <v>#NUM!</v>
      </c>
    </row>
    <row r="1744" spans="1:17" ht="17.399999999999999" x14ac:dyDescent="0.2">
      <c r="A1744" s="81" t="s">
        <v>2476</v>
      </c>
      <c r="B1744" s="105" t="s">
        <v>337</v>
      </c>
      <c r="C1744" s="105" t="s">
        <v>3607</v>
      </c>
      <c r="D1744" s="111" t="s">
        <v>5311</v>
      </c>
      <c r="E1744" s="105" t="s">
        <v>5312</v>
      </c>
      <c r="F1744" s="81"/>
      <c r="G1744" s="81"/>
      <c r="I1744" s="38" t="str">
        <f t="shared" si="162"/>
        <v/>
      </c>
      <c r="K1744" s="38" t="e">
        <f t="shared" si="163"/>
        <v>#NUM!</v>
      </c>
      <c r="L1744" s="38" t="e">
        <f t="shared" si="164"/>
        <v>#NUM!</v>
      </c>
      <c r="N1744" s="38" t="str">
        <f t="shared" si="165"/>
        <v/>
      </c>
      <c r="P1744" s="38" t="e">
        <f t="shared" si="166"/>
        <v>#NUM!</v>
      </c>
      <c r="Q1744" s="38" t="e">
        <f t="shared" si="167"/>
        <v>#NUM!</v>
      </c>
    </row>
    <row r="1745" spans="1:17" ht="17.399999999999999" x14ac:dyDescent="0.2">
      <c r="A1745" s="81" t="s">
        <v>2476</v>
      </c>
      <c r="B1745" s="105" t="s">
        <v>337</v>
      </c>
      <c r="C1745" s="105" t="s">
        <v>3607</v>
      </c>
      <c r="D1745" s="111" t="s">
        <v>5313</v>
      </c>
      <c r="E1745" s="105" t="s">
        <v>5314</v>
      </c>
      <c r="F1745" s="81"/>
      <c r="G1745" s="81"/>
      <c r="I1745" s="38" t="str">
        <f t="shared" si="162"/>
        <v/>
      </c>
      <c r="K1745" s="38" t="e">
        <f t="shared" si="163"/>
        <v>#NUM!</v>
      </c>
      <c r="L1745" s="38" t="e">
        <f t="shared" si="164"/>
        <v>#NUM!</v>
      </c>
      <c r="N1745" s="38" t="str">
        <f t="shared" si="165"/>
        <v/>
      </c>
      <c r="P1745" s="38" t="e">
        <f t="shared" si="166"/>
        <v>#NUM!</v>
      </c>
      <c r="Q1745" s="38" t="e">
        <f t="shared" si="167"/>
        <v>#NUM!</v>
      </c>
    </row>
    <row r="1746" spans="1:17" ht="17.399999999999999" x14ac:dyDescent="0.2">
      <c r="A1746" s="81" t="s">
        <v>2476</v>
      </c>
      <c r="B1746" s="105" t="s">
        <v>337</v>
      </c>
      <c r="C1746" s="105" t="s">
        <v>3607</v>
      </c>
      <c r="D1746" s="111" t="s">
        <v>5315</v>
      </c>
      <c r="E1746" s="105" t="s">
        <v>5316</v>
      </c>
      <c r="F1746" s="81"/>
      <c r="G1746" s="81"/>
      <c r="I1746" s="38" t="str">
        <f t="shared" si="162"/>
        <v/>
      </c>
      <c r="K1746" s="38" t="e">
        <f t="shared" si="163"/>
        <v>#NUM!</v>
      </c>
      <c r="L1746" s="38" t="e">
        <f t="shared" si="164"/>
        <v>#NUM!</v>
      </c>
      <c r="N1746" s="38" t="str">
        <f t="shared" si="165"/>
        <v/>
      </c>
      <c r="P1746" s="38" t="e">
        <f t="shared" si="166"/>
        <v>#NUM!</v>
      </c>
      <c r="Q1746" s="38" t="e">
        <f t="shared" si="167"/>
        <v>#NUM!</v>
      </c>
    </row>
    <row r="1747" spans="1:17" ht="17.399999999999999" x14ac:dyDescent="0.2">
      <c r="A1747" s="81" t="s">
        <v>2476</v>
      </c>
      <c r="B1747" s="105" t="s">
        <v>337</v>
      </c>
      <c r="C1747" s="105" t="s">
        <v>3610</v>
      </c>
      <c r="D1747" s="111" t="s">
        <v>1229</v>
      </c>
      <c r="E1747" s="105" t="s">
        <v>518</v>
      </c>
      <c r="F1747" s="81"/>
      <c r="G1747" s="81"/>
      <c r="I1747" s="38" t="str">
        <f t="shared" si="162"/>
        <v/>
      </c>
      <c r="K1747" s="38" t="e">
        <f t="shared" si="163"/>
        <v>#NUM!</v>
      </c>
      <c r="L1747" s="38" t="e">
        <f t="shared" si="164"/>
        <v>#NUM!</v>
      </c>
      <c r="N1747" s="38" t="str">
        <f t="shared" si="165"/>
        <v/>
      </c>
      <c r="P1747" s="38" t="e">
        <f t="shared" si="166"/>
        <v>#NUM!</v>
      </c>
      <c r="Q1747" s="38" t="e">
        <f t="shared" si="167"/>
        <v>#NUM!</v>
      </c>
    </row>
    <row r="1748" spans="1:17" ht="17.399999999999999" x14ac:dyDescent="0.2">
      <c r="A1748" s="81" t="s">
        <v>2476</v>
      </c>
      <c r="B1748" s="105" t="s">
        <v>337</v>
      </c>
      <c r="C1748" s="105" t="s">
        <v>3610</v>
      </c>
      <c r="D1748" s="111" t="s">
        <v>1230</v>
      </c>
      <c r="E1748" s="105" t="s">
        <v>519</v>
      </c>
      <c r="F1748" s="81"/>
      <c r="G1748" s="81"/>
      <c r="I1748" s="38" t="str">
        <f t="shared" si="162"/>
        <v/>
      </c>
      <c r="K1748" s="38" t="e">
        <f t="shared" si="163"/>
        <v>#NUM!</v>
      </c>
      <c r="L1748" s="38" t="e">
        <f t="shared" si="164"/>
        <v>#NUM!</v>
      </c>
      <c r="N1748" s="38" t="str">
        <f t="shared" si="165"/>
        <v/>
      </c>
      <c r="P1748" s="38" t="e">
        <f t="shared" si="166"/>
        <v>#NUM!</v>
      </c>
      <c r="Q1748" s="38" t="e">
        <f t="shared" si="167"/>
        <v>#NUM!</v>
      </c>
    </row>
    <row r="1749" spans="1:17" ht="17.399999999999999" x14ac:dyDescent="0.2">
      <c r="A1749" s="81" t="s">
        <v>2476</v>
      </c>
      <c r="B1749" s="105" t="s">
        <v>337</v>
      </c>
      <c r="C1749" s="105" t="s">
        <v>3610</v>
      </c>
      <c r="D1749" s="111" t="s">
        <v>1231</v>
      </c>
      <c r="E1749" s="105" t="s">
        <v>2515</v>
      </c>
      <c r="F1749" s="81"/>
      <c r="G1749" s="81"/>
      <c r="I1749" s="38" t="str">
        <f t="shared" si="162"/>
        <v/>
      </c>
      <c r="K1749" s="38" t="e">
        <f t="shared" si="163"/>
        <v>#NUM!</v>
      </c>
      <c r="L1749" s="38" t="e">
        <f t="shared" si="164"/>
        <v>#NUM!</v>
      </c>
      <c r="N1749" s="38" t="str">
        <f t="shared" si="165"/>
        <v/>
      </c>
      <c r="P1749" s="38" t="e">
        <f t="shared" si="166"/>
        <v>#NUM!</v>
      </c>
      <c r="Q1749" s="38" t="e">
        <f t="shared" si="167"/>
        <v>#NUM!</v>
      </c>
    </row>
    <row r="1750" spans="1:17" ht="17.399999999999999" x14ac:dyDescent="0.2">
      <c r="A1750" s="81" t="s">
        <v>2476</v>
      </c>
      <c r="B1750" s="105" t="s">
        <v>337</v>
      </c>
      <c r="C1750" s="105" t="s">
        <v>3610</v>
      </c>
      <c r="D1750" s="111" t="s">
        <v>1232</v>
      </c>
      <c r="E1750" s="105" t="s">
        <v>2516</v>
      </c>
      <c r="F1750" s="81"/>
      <c r="G1750" s="81"/>
      <c r="I1750" s="38" t="str">
        <f t="shared" si="162"/>
        <v/>
      </c>
      <c r="K1750" s="38" t="e">
        <f t="shared" si="163"/>
        <v>#NUM!</v>
      </c>
      <c r="L1750" s="38" t="e">
        <f t="shared" si="164"/>
        <v>#NUM!</v>
      </c>
      <c r="N1750" s="38" t="str">
        <f t="shared" si="165"/>
        <v/>
      </c>
      <c r="P1750" s="38" t="e">
        <f t="shared" si="166"/>
        <v>#NUM!</v>
      </c>
      <c r="Q1750" s="38" t="e">
        <f t="shared" si="167"/>
        <v>#NUM!</v>
      </c>
    </row>
    <row r="1751" spans="1:17" ht="17.399999999999999" x14ac:dyDescent="0.2">
      <c r="A1751" s="81" t="s">
        <v>2476</v>
      </c>
      <c r="B1751" s="105" t="s">
        <v>337</v>
      </c>
      <c r="C1751" s="105" t="s">
        <v>3610</v>
      </c>
      <c r="D1751" s="111" t="s">
        <v>1233</v>
      </c>
      <c r="E1751" s="105" t="s">
        <v>520</v>
      </c>
      <c r="F1751" s="81"/>
      <c r="G1751" s="81"/>
      <c r="I1751" s="38" t="str">
        <f t="shared" si="162"/>
        <v/>
      </c>
      <c r="K1751" s="38" t="e">
        <f t="shared" si="163"/>
        <v>#NUM!</v>
      </c>
      <c r="L1751" s="38" t="e">
        <f t="shared" si="164"/>
        <v>#NUM!</v>
      </c>
      <c r="N1751" s="38" t="str">
        <f t="shared" si="165"/>
        <v/>
      </c>
      <c r="P1751" s="38" t="e">
        <f t="shared" si="166"/>
        <v>#NUM!</v>
      </c>
      <c r="Q1751" s="38" t="e">
        <f t="shared" si="167"/>
        <v>#NUM!</v>
      </c>
    </row>
    <row r="1752" spans="1:17" ht="17.399999999999999" x14ac:dyDescent="0.2">
      <c r="A1752" s="81" t="s">
        <v>2476</v>
      </c>
      <c r="B1752" s="105" t="s">
        <v>337</v>
      </c>
      <c r="C1752" s="105" t="s">
        <v>3610</v>
      </c>
      <c r="D1752" s="111" t="s">
        <v>1234</v>
      </c>
      <c r="E1752" s="105" t="s">
        <v>3458</v>
      </c>
      <c r="F1752" s="81"/>
      <c r="G1752" s="81"/>
      <c r="I1752" s="38" t="str">
        <f t="shared" si="162"/>
        <v/>
      </c>
      <c r="K1752" s="38" t="e">
        <f t="shared" si="163"/>
        <v>#NUM!</v>
      </c>
      <c r="L1752" s="38" t="e">
        <f t="shared" si="164"/>
        <v>#NUM!</v>
      </c>
      <c r="N1752" s="38" t="str">
        <f t="shared" si="165"/>
        <v/>
      </c>
      <c r="P1752" s="38" t="e">
        <f t="shared" si="166"/>
        <v>#NUM!</v>
      </c>
      <c r="Q1752" s="38" t="e">
        <f t="shared" si="167"/>
        <v>#NUM!</v>
      </c>
    </row>
    <row r="1753" spans="1:17" ht="17.399999999999999" x14ac:dyDescent="0.2">
      <c r="A1753" s="81" t="s">
        <v>2476</v>
      </c>
      <c r="B1753" s="105" t="s">
        <v>337</v>
      </c>
      <c r="C1753" s="105" t="s">
        <v>3610</v>
      </c>
      <c r="D1753" s="111" t="s">
        <v>1235</v>
      </c>
      <c r="E1753" s="105" t="s">
        <v>521</v>
      </c>
      <c r="F1753" s="81"/>
      <c r="G1753" s="81"/>
      <c r="I1753" s="38" t="str">
        <f t="shared" si="162"/>
        <v/>
      </c>
      <c r="K1753" s="38" t="e">
        <f t="shared" si="163"/>
        <v>#NUM!</v>
      </c>
      <c r="L1753" s="38" t="e">
        <f t="shared" si="164"/>
        <v>#NUM!</v>
      </c>
      <c r="N1753" s="38" t="str">
        <f t="shared" si="165"/>
        <v/>
      </c>
      <c r="P1753" s="38" t="e">
        <f t="shared" si="166"/>
        <v>#NUM!</v>
      </c>
      <c r="Q1753" s="38" t="e">
        <f t="shared" si="167"/>
        <v>#NUM!</v>
      </c>
    </row>
    <row r="1754" spans="1:17" ht="17.399999999999999" x14ac:dyDescent="0.2">
      <c r="A1754" s="81" t="s">
        <v>2476</v>
      </c>
      <c r="B1754" s="105" t="s">
        <v>337</v>
      </c>
      <c r="C1754" s="105" t="s">
        <v>3610</v>
      </c>
      <c r="D1754" s="111" t="s">
        <v>1236</v>
      </c>
      <c r="E1754" s="105" t="s">
        <v>522</v>
      </c>
      <c r="F1754" s="81"/>
      <c r="G1754" s="81"/>
      <c r="I1754" s="38" t="str">
        <f t="shared" si="162"/>
        <v/>
      </c>
      <c r="K1754" s="38" t="e">
        <f t="shared" si="163"/>
        <v>#NUM!</v>
      </c>
      <c r="L1754" s="38" t="e">
        <f t="shared" si="164"/>
        <v>#NUM!</v>
      </c>
      <c r="N1754" s="38" t="str">
        <f t="shared" si="165"/>
        <v/>
      </c>
      <c r="P1754" s="38" t="e">
        <f t="shared" si="166"/>
        <v>#NUM!</v>
      </c>
      <c r="Q1754" s="38" t="e">
        <f t="shared" si="167"/>
        <v>#NUM!</v>
      </c>
    </row>
    <row r="1755" spans="1:17" ht="17.399999999999999" x14ac:dyDescent="0.2">
      <c r="A1755" s="81" t="s">
        <v>2476</v>
      </c>
      <c r="B1755" s="105" t="s">
        <v>337</v>
      </c>
      <c r="C1755" s="105" t="s">
        <v>3610</v>
      </c>
      <c r="D1755" s="111" t="s">
        <v>1237</v>
      </c>
      <c r="E1755" s="105" t="s">
        <v>523</v>
      </c>
      <c r="F1755" s="81"/>
      <c r="G1755" s="81"/>
      <c r="I1755" s="38" t="str">
        <f t="shared" si="162"/>
        <v/>
      </c>
      <c r="K1755" s="38" t="e">
        <f t="shared" si="163"/>
        <v>#NUM!</v>
      </c>
      <c r="L1755" s="38" t="e">
        <f t="shared" si="164"/>
        <v>#NUM!</v>
      </c>
      <c r="N1755" s="38" t="str">
        <f t="shared" si="165"/>
        <v/>
      </c>
      <c r="P1755" s="38" t="e">
        <f t="shared" si="166"/>
        <v>#NUM!</v>
      </c>
      <c r="Q1755" s="38" t="e">
        <f t="shared" si="167"/>
        <v>#NUM!</v>
      </c>
    </row>
    <row r="1756" spans="1:17" ht="17.399999999999999" x14ac:dyDescent="0.2">
      <c r="A1756" s="81" t="s">
        <v>2476</v>
      </c>
      <c r="B1756" s="105" t="s">
        <v>337</v>
      </c>
      <c r="C1756" s="105" t="s">
        <v>3610</v>
      </c>
      <c r="D1756" s="111" t="s">
        <v>1238</v>
      </c>
      <c r="E1756" s="105" t="s">
        <v>524</v>
      </c>
      <c r="F1756" s="81"/>
      <c r="G1756" s="81"/>
      <c r="I1756" s="38" t="str">
        <f t="shared" si="162"/>
        <v/>
      </c>
      <c r="K1756" s="38" t="e">
        <f t="shared" si="163"/>
        <v>#NUM!</v>
      </c>
      <c r="L1756" s="38" t="e">
        <f t="shared" si="164"/>
        <v>#NUM!</v>
      </c>
      <c r="N1756" s="38" t="str">
        <f t="shared" si="165"/>
        <v/>
      </c>
      <c r="P1756" s="38" t="e">
        <f t="shared" si="166"/>
        <v>#NUM!</v>
      </c>
      <c r="Q1756" s="38" t="e">
        <f t="shared" si="167"/>
        <v>#NUM!</v>
      </c>
    </row>
    <row r="1757" spans="1:17" ht="17.399999999999999" x14ac:dyDescent="0.2">
      <c r="A1757" s="81" t="s">
        <v>2476</v>
      </c>
      <c r="B1757" s="105" t="s">
        <v>337</v>
      </c>
      <c r="C1757" s="105" t="s">
        <v>3610</v>
      </c>
      <c r="D1757" s="111" t="s">
        <v>1239</v>
      </c>
      <c r="E1757" s="105" t="s">
        <v>525</v>
      </c>
      <c r="F1757" s="81"/>
      <c r="G1757" s="81"/>
      <c r="I1757" s="38" t="str">
        <f t="shared" si="162"/>
        <v/>
      </c>
      <c r="K1757" s="38" t="e">
        <f t="shared" si="163"/>
        <v>#NUM!</v>
      </c>
      <c r="L1757" s="38" t="e">
        <f t="shared" si="164"/>
        <v>#NUM!</v>
      </c>
      <c r="N1757" s="38" t="str">
        <f t="shared" si="165"/>
        <v/>
      </c>
      <c r="P1757" s="38" t="e">
        <f t="shared" si="166"/>
        <v>#NUM!</v>
      </c>
      <c r="Q1757" s="38" t="e">
        <f t="shared" si="167"/>
        <v>#NUM!</v>
      </c>
    </row>
    <row r="1758" spans="1:17" ht="17.399999999999999" x14ac:dyDescent="0.2">
      <c r="A1758" s="81" t="s">
        <v>2476</v>
      </c>
      <c r="B1758" s="105" t="s">
        <v>337</v>
      </c>
      <c r="C1758" s="105" t="s">
        <v>3610</v>
      </c>
      <c r="D1758" s="111" t="s">
        <v>1240</v>
      </c>
      <c r="E1758" s="105" t="s">
        <v>526</v>
      </c>
      <c r="F1758" s="81"/>
      <c r="G1758" s="81"/>
      <c r="I1758" s="38" t="str">
        <f t="shared" si="162"/>
        <v/>
      </c>
      <c r="K1758" s="38" t="e">
        <f t="shared" si="163"/>
        <v>#NUM!</v>
      </c>
      <c r="L1758" s="38" t="e">
        <f t="shared" si="164"/>
        <v>#NUM!</v>
      </c>
      <c r="N1758" s="38" t="str">
        <f t="shared" si="165"/>
        <v/>
      </c>
      <c r="P1758" s="38" t="e">
        <f t="shared" si="166"/>
        <v>#NUM!</v>
      </c>
      <c r="Q1758" s="38" t="e">
        <f t="shared" si="167"/>
        <v>#NUM!</v>
      </c>
    </row>
    <row r="1759" spans="1:17" ht="17.399999999999999" x14ac:dyDescent="0.2">
      <c r="A1759" s="81" t="s">
        <v>2476</v>
      </c>
      <c r="B1759" s="105" t="s">
        <v>337</v>
      </c>
      <c r="C1759" s="105" t="s">
        <v>3610</v>
      </c>
      <c r="D1759" s="111" t="s">
        <v>1241</v>
      </c>
      <c r="E1759" s="105" t="s">
        <v>527</v>
      </c>
      <c r="F1759" s="81"/>
      <c r="G1759" s="81"/>
      <c r="I1759" s="38" t="str">
        <f t="shared" si="162"/>
        <v/>
      </c>
      <c r="K1759" s="38" t="e">
        <f t="shared" si="163"/>
        <v>#NUM!</v>
      </c>
      <c r="L1759" s="38" t="e">
        <f t="shared" si="164"/>
        <v>#NUM!</v>
      </c>
      <c r="N1759" s="38" t="str">
        <f t="shared" si="165"/>
        <v/>
      </c>
      <c r="P1759" s="38" t="e">
        <f t="shared" si="166"/>
        <v>#NUM!</v>
      </c>
      <c r="Q1759" s="38" t="e">
        <f t="shared" si="167"/>
        <v>#NUM!</v>
      </c>
    </row>
    <row r="1760" spans="1:17" ht="17.399999999999999" x14ac:dyDescent="0.2">
      <c r="A1760" s="81" t="s">
        <v>2476</v>
      </c>
      <c r="B1760" s="105" t="s">
        <v>337</v>
      </c>
      <c r="C1760" s="105" t="s">
        <v>3610</v>
      </c>
      <c r="D1760" s="111" t="s">
        <v>1242</v>
      </c>
      <c r="E1760" s="105" t="s">
        <v>2517</v>
      </c>
      <c r="F1760" s="81"/>
      <c r="G1760" s="81"/>
      <c r="I1760" s="38" t="str">
        <f t="shared" si="162"/>
        <v/>
      </c>
      <c r="K1760" s="38" t="e">
        <f t="shared" si="163"/>
        <v>#NUM!</v>
      </c>
      <c r="L1760" s="38" t="e">
        <f t="shared" si="164"/>
        <v>#NUM!</v>
      </c>
      <c r="N1760" s="38" t="str">
        <f t="shared" si="165"/>
        <v/>
      </c>
      <c r="P1760" s="38" t="e">
        <f t="shared" si="166"/>
        <v>#NUM!</v>
      </c>
      <c r="Q1760" s="38" t="e">
        <f t="shared" si="167"/>
        <v>#NUM!</v>
      </c>
    </row>
    <row r="1761" spans="1:17" ht="17.399999999999999" x14ac:dyDescent="0.2">
      <c r="A1761" s="81" t="s">
        <v>2476</v>
      </c>
      <c r="B1761" s="105" t="s">
        <v>337</v>
      </c>
      <c r="C1761" s="105" t="s">
        <v>3610</v>
      </c>
      <c r="D1761" s="111" t="s">
        <v>1243</v>
      </c>
      <c r="E1761" s="105" t="s">
        <v>528</v>
      </c>
      <c r="F1761" s="81"/>
      <c r="G1761" s="81"/>
      <c r="I1761" s="38" t="str">
        <f t="shared" si="162"/>
        <v/>
      </c>
      <c r="K1761" s="38" t="e">
        <f t="shared" si="163"/>
        <v>#NUM!</v>
      </c>
      <c r="L1761" s="38" t="e">
        <f t="shared" si="164"/>
        <v>#NUM!</v>
      </c>
      <c r="N1761" s="38" t="str">
        <f t="shared" si="165"/>
        <v/>
      </c>
      <c r="P1761" s="38" t="e">
        <f t="shared" si="166"/>
        <v>#NUM!</v>
      </c>
      <c r="Q1761" s="38" t="e">
        <f t="shared" si="167"/>
        <v>#NUM!</v>
      </c>
    </row>
    <row r="1762" spans="1:17" ht="17.399999999999999" x14ac:dyDescent="0.2">
      <c r="A1762" s="81" t="s">
        <v>2476</v>
      </c>
      <c r="B1762" s="105" t="s">
        <v>337</v>
      </c>
      <c r="C1762" s="105" t="s">
        <v>3610</v>
      </c>
      <c r="D1762" s="111" t="s">
        <v>1244</v>
      </c>
      <c r="E1762" s="105" t="s">
        <v>529</v>
      </c>
      <c r="F1762" s="81"/>
      <c r="G1762" s="81"/>
      <c r="I1762" s="38" t="str">
        <f t="shared" si="162"/>
        <v/>
      </c>
      <c r="K1762" s="38" t="e">
        <f t="shared" si="163"/>
        <v>#NUM!</v>
      </c>
      <c r="L1762" s="38" t="e">
        <f t="shared" si="164"/>
        <v>#NUM!</v>
      </c>
      <c r="N1762" s="38" t="str">
        <f t="shared" si="165"/>
        <v/>
      </c>
      <c r="P1762" s="38" t="e">
        <f t="shared" si="166"/>
        <v>#NUM!</v>
      </c>
      <c r="Q1762" s="38" t="e">
        <f t="shared" si="167"/>
        <v>#NUM!</v>
      </c>
    </row>
    <row r="1763" spans="1:17" ht="17.399999999999999" x14ac:dyDescent="0.2">
      <c r="A1763" s="81" t="s">
        <v>2476</v>
      </c>
      <c r="B1763" s="105" t="s">
        <v>337</v>
      </c>
      <c r="C1763" s="105" t="s">
        <v>3610</v>
      </c>
      <c r="D1763" s="111" t="s">
        <v>1245</v>
      </c>
      <c r="E1763" s="105" t="s">
        <v>530</v>
      </c>
      <c r="F1763" s="81"/>
      <c r="G1763" s="81"/>
      <c r="I1763" s="38" t="str">
        <f t="shared" si="162"/>
        <v/>
      </c>
      <c r="K1763" s="38" t="e">
        <f t="shared" si="163"/>
        <v>#NUM!</v>
      </c>
      <c r="L1763" s="38" t="e">
        <f t="shared" si="164"/>
        <v>#NUM!</v>
      </c>
      <c r="N1763" s="38" t="str">
        <f t="shared" si="165"/>
        <v/>
      </c>
      <c r="P1763" s="38" t="e">
        <f t="shared" si="166"/>
        <v>#NUM!</v>
      </c>
      <c r="Q1763" s="38" t="e">
        <f t="shared" si="167"/>
        <v>#NUM!</v>
      </c>
    </row>
    <row r="1764" spans="1:17" ht="17.399999999999999" x14ac:dyDescent="0.2">
      <c r="A1764" s="81" t="s">
        <v>2476</v>
      </c>
      <c r="B1764" s="105" t="s">
        <v>337</v>
      </c>
      <c r="C1764" s="105" t="s">
        <v>3610</v>
      </c>
      <c r="D1764" s="111" t="s">
        <v>1246</v>
      </c>
      <c r="E1764" s="105" t="s">
        <v>531</v>
      </c>
      <c r="F1764" s="81"/>
      <c r="G1764" s="81"/>
      <c r="I1764" s="38" t="str">
        <f t="shared" si="162"/>
        <v/>
      </c>
      <c r="K1764" s="38" t="e">
        <f t="shared" si="163"/>
        <v>#NUM!</v>
      </c>
      <c r="L1764" s="38" t="e">
        <f t="shared" si="164"/>
        <v>#NUM!</v>
      </c>
      <c r="N1764" s="38" t="str">
        <f t="shared" si="165"/>
        <v/>
      </c>
      <c r="P1764" s="38" t="e">
        <f t="shared" si="166"/>
        <v>#NUM!</v>
      </c>
      <c r="Q1764" s="38" t="e">
        <f t="shared" si="167"/>
        <v>#NUM!</v>
      </c>
    </row>
    <row r="1765" spans="1:17" ht="17.399999999999999" x14ac:dyDescent="0.2">
      <c r="A1765" s="81" t="s">
        <v>2476</v>
      </c>
      <c r="B1765" s="105" t="s">
        <v>337</v>
      </c>
      <c r="C1765" s="105" t="s">
        <v>3610</v>
      </c>
      <c r="D1765" s="111" t="s">
        <v>1247</v>
      </c>
      <c r="E1765" s="105" t="s">
        <v>532</v>
      </c>
      <c r="F1765" s="81"/>
      <c r="G1765" s="81"/>
      <c r="I1765" s="38" t="str">
        <f t="shared" si="162"/>
        <v/>
      </c>
      <c r="K1765" s="38" t="e">
        <f t="shared" si="163"/>
        <v>#NUM!</v>
      </c>
      <c r="L1765" s="38" t="e">
        <f t="shared" si="164"/>
        <v>#NUM!</v>
      </c>
      <c r="N1765" s="38" t="str">
        <f t="shared" si="165"/>
        <v/>
      </c>
      <c r="P1765" s="38" t="e">
        <f t="shared" si="166"/>
        <v>#NUM!</v>
      </c>
      <c r="Q1765" s="38" t="e">
        <f t="shared" si="167"/>
        <v>#NUM!</v>
      </c>
    </row>
    <row r="1766" spans="1:17" ht="17.399999999999999" x14ac:dyDescent="0.2">
      <c r="A1766" s="81" t="s">
        <v>2476</v>
      </c>
      <c r="B1766" s="105" t="s">
        <v>337</v>
      </c>
      <c r="C1766" s="105" t="s">
        <v>3610</v>
      </c>
      <c r="D1766" s="111" t="s">
        <v>1248</v>
      </c>
      <c r="E1766" s="105" t="s">
        <v>2245</v>
      </c>
      <c r="F1766" s="81"/>
      <c r="G1766" s="81"/>
      <c r="I1766" s="38" t="str">
        <f t="shared" si="162"/>
        <v/>
      </c>
      <c r="K1766" s="38" t="e">
        <f t="shared" si="163"/>
        <v>#NUM!</v>
      </c>
      <c r="L1766" s="38" t="e">
        <f t="shared" si="164"/>
        <v>#NUM!</v>
      </c>
      <c r="N1766" s="38" t="str">
        <f t="shared" si="165"/>
        <v/>
      </c>
      <c r="P1766" s="38" t="e">
        <f t="shared" si="166"/>
        <v>#NUM!</v>
      </c>
      <c r="Q1766" s="38" t="e">
        <f t="shared" si="167"/>
        <v>#NUM!</v>
      </c>
    </row>
    <row r="1767" spans="1:17" ht="17.399999999999999" x14ac:dyDescent="0.2">
      <c r="A1767" s="81" t="s">
        <v>2476</v>
      </c>
      <c r="B1767" s="105" t="s">
        <v>337</v>
      </c>
      <c r="C1767" s="105" t="s">
        <v>3610</v>
      </c>
      <c r="D1767" s="111" t="s">
        <v>1249</v>
      </c>
      <c r="E1767" s="105" t="s">
        <v>2246</v>
      </c>
      <c r="F1767" s="81"/>
      <c r="G1767" s="81"/>
      <c r="I1767" s="38" t="str">
        <f t="shared" si="162"/>
        <v/>
      </c>
      <c r="K1767" s="38" t="e">
        <f t="shared" si="163"/>
        <v>#NUM!</v>
      </c>
      <c r="L1767" s="38" t="e">
        <f t="shared" si="164"/>
        <v>#NUM!</v>
      </c>
      <c r="N1767" s="38" t="str">
        <f t="shared" si="165"/>
        <v/>
      </c>
      <c r="P1767" s="38" t="e">
        <f t="shared" si="166"/>
        <v>#NUM!</v>
      </c>
      <c r="Q1767" s="38" t="e">
        <f t="shared" si="167"/>
        <v>#NUM!</v>
      </c>
    </row>
    <row r="1768" spans="1:17" ht="17.399999999999999" x14ac:dyDescent="0.2">
      <c r="A1768" s="81" t="s">
        <v>2476</v>
      </c>
      <c r="B1768" s="105" t="s">
        <v>337</v>
      </c>
      <c r="C1768" s="105" t="s">
        <v>3610</v>
      </c>
      <c r="D1768" s="111" t="s">
        <v>1250</v>
      </c>
      <c r="E1768" s="105" t="s">
        <v>533</v>
      </c>
      <c r="F1768" s="81"/>
      <c r="G1768" s="81"/>
      <c r="I1768" s="38" t="str">
        <f t="shared" si="162"/>
        <v/>
      </c>
      <c r="K1768" s="38" t="e">
        <f t="shared" si="163"/>
        <v>#NUM!</v>
      </c>
      <c r="L1768" s="38" t="e">
        <f t="shared" si="164"/>
        <v>#NUM!</v>
      </c>
      <c r="N1768" s="38" t="str">
        <f t="shared" si="165"/>
        <v/>
      </c>
      <c r="P1768" s="38" t="e">
        <f t="shared" si="166"/>
        <v>#NUM!</v>
      </c>
      <c r="Q1768" s="38" t="e">
        <f t="shared" si="167"/>
        <v>#NUM!</v>
      </c>
    </row>
    <row r="1769" spans="1:17" ht="17.399999999999999" x14ac:dyDescent="0.2">
      <c r="A1769" s="81" t="s">
        <v>2476</v>
      </c>
      <c r="B1769" s="105" t="s">
        <v>337</v>
      </c>
      <c r="C1769" s="105" t="s">
        <v>3610</v>
      </c>
      <c r="D1769" s="111" t="s">
        <v>1251</v>
      </c>
      <c r="E1769" s="105" t="s">
        <v>2247</v>
      </c>
      <c r="F1769" s="81"/>
      <c r="G1769" s="81"/>
      <c r="I1769" s="38" t="str">
        <f t="shared" si="162"/>
        <v/>
      </c>
      <c r="K1769" s="38" t="e">
        <f t="shared" si="163"/>
        <v>#NUM!</v>
      </c>
      <c r="L1769" s="38" t="e">
        <f t="shared" si="164"/>
        <v>#NUM!</v>
      </c>
      <c r="N1769" s="38" t="str">
        <f t="shared" si="165"/>
        <v/>
      </c>
      <c r="P1769" s="38" t="e">
        <f t="shared" si="166"/>
        <v>#NUM!</v>
      </c>
      <c r="Q1769" s="38" t="e">
        <f t="shared" si="167"/>
        <v>#NUM!</v>
      </c>
    </row>
    <row r="1770" spans="1:17" ht="17.399999999999999" x14ac:dyDescent="0.2">
      <c r="A1770" s="81" t="s">
        <v>2476</v>
      </c>
      <c r="B1770" s="105" t="s">
        <v>337</v>
      </c>
      <c r="C1770" s="105" t="s">
        <v>3610</v>
      </c>
      <c r="D1770" s="111" t="s">
        <v>1252</v>
      </c>
      <c r="E1770" s="105" t="s">
        <v>2248</v>
      </c>
      <c r="F1770" s="81"/>
      <c r="G1770" s="81"/>
      <c r="I1770" s="38" t="str">
        <f t="shared" si="162"/>
        <v/>
      </c>
      <c r="K1770" s="38" t="e">
        <f t="shared" si="163"/>
        <v>#NUM!</v>
      </c>
      <c r="L1770" s="38" t="e">
        <f t="shared" si="164"/>
        <v>#NUM!</v>
      </c>
      <c r="N1770" s="38" t="str">
        <f t="shared" si="165"/>
        <v/>
      </c>
      <c r="P1770" s="38" t="e">
        <f t="shared" si="166"/>
        <v>#NUM!</v>
      </c>
      <c r="Q1770" s="38" t="e">
        <f t="shared" si="167"/>
        <v>#NUM!</v>
      </c>
    </row>
    <row r="1771" spans="1:17" ht="17.399999999999999" x14ac:dyDescent="0.2">
      <c r="A1771" s="81" t="s">
        <v>2476</v>
      </c>
      <c r="B1771" s="105" t="s">
        <v>337</v>
      </c>
      <c r="C1771" s="105" t="s">
        <v>3610</v>
      </c>
      <c r="D1771" s="111" t="s">
        <v>1253</v>
      </c>
      <c r="E1771" s="105" t="s">
        <v>2518</v>
      </c>
      <c r="F1771" s="81"/>
      <c r="G1771" s="81"/>
      <c r="I1771" s="38" t="str">
        <f t="shared" si="162"/>
        <v/>
      </c>
      <c r="K1771" s="38" t="e">
        <f t="shared" si="163"/>
        <v>#NUM!</v>
      </c>
      <c r="L1771" s="38" t="e">
        <f t="shared" si="164"/>
        <v>#NUM!</v>
      </c>
      <c r="N1771" s="38" t="str">
        <f t="shared" si="165"/>
        <v/>
      </c>
      <c r="P1771" s="38" t="e">
        <f t="shared" si="166"/>
        <v>#NUM!</v>
      </c>
      <c r="Q1771" s="38" t="e">
        <f t="shared" si="167"/>
        <v>#NUM!</v>
      </c>
    </row>
    <row r="1772" spans="1:17" ht="17.399999999999999" x14ac:dyDescent="0.2">
      <c r="A1772" s="81" t="s">
        <v>2476</v>
      </c>
      <c r="B1772" s="105" t="s">
        <v>337</v>
      </c>
      <c r="C1772" s="105" t="s">
        <v>3610</v>
      </c>
      <c r="D1772" s="111" t="s">
        <v>1948</v>
      </c>
      <c r="E1772" s="105" t="s">
        <v>3722</v>
      </c>
      <c r="F1772" s="81"/>
      <c r="G1772" s="81"/>
      <c r="I1772" s="38" t="str">
        <f t="shared" si="162"/>
        <v/>
      </c>
      <c r="K1772" s="38" t="e">
        <f t="shared" si="163"/>
        <v>#NUM!</v>
      </c>
      <c r="L1772" s="38" t="e">
        <f t="shared" si="164"/>
        <v>#NUM!</v>
      </c>
      <c r="N1772" s="38" t="str">
        <f t="shared" si="165"/>
        <v/>
      </c>
      <c r="P1772" s="38" t="e">
        <f t="shared" si="166"/>
        <v>#NUM!</v>
      </c>
      <c r="Q1772" s="38" t="e">
        <f t="shared" si="167"/>
        <v>#NUM!</v>
      </c>
    </row>
    <row r="1773" spans="1:17" ht="17.399999999999999" x14ac:dyDescent="0.2">
      <c r="A1773" s="81" t="s">
        <v>2476</v>
      </c>
      <c r="B1773" s="105" t="s">
        <v>337</v>
      </c>
      <c r="C1773" s="105" t="s">
        <v>3610</v>
      </c>
      <c r="D1773" s="111" t="s">
        <v>2023</v>
      </c>
      <c r="E1773" s="105" t="s">
        <v>805</v>
      </c>
      <c r="F1773" s="81"/>
      <c r="G1773" s="81"/>
      <c r="I1773" s="38" t="str">
        <f t="shared" si="162"/>
        <v/>
      </c>
      <c r="K1773" s="38" t="e">
        <f t="shared" si="163"/>
        <v>#NUM!</v>
      </c>
      <c r="L1773" s="38" t="e">
        <f t="shared" si="164"/>
        <v>#NUM!</v>
      </c>
      <c r="N1773" s="38" t="str">
        <f t="shared" si="165"/>
        <v/>
      </c>
      <c r="P1773" s="38" t="e">
        <f t="shared" si="166"/>
        <v>#NUM!</v>
      </c>
      <c r="Q1773" s="38" t="e">
        <f t="shared" si="167"/>
        <v>#NUM!</v>
      </c>
    </row>
    <row r="1774" spans="1:17" ht="17.399999999999999" x14ac:dyDescent="0.2">
      <c r="A1774" s="81" t="s">
        <v>2476</v>
      </c>
      <c r="B1774" s="105" t="s">
        <v>337</v>
      </c>
      <c r="C1774" s="105" t="s">
        <v>3610</v>
      </c>
      <c r="D1774" s="111" t="s">
        <v>2025</v>
      </c>
      <c r="E1774" s="105" t="s">
        <v>807</v>
      </c>
      <c r="F1774" s="81"/>
      <c r="G1774" s="81"/>
      <c r="I1774" s="38" t="str">
        <f t="shared" si="162"/>
        <v/>
      </c>
      <c r="K1774" s="38" t="e">
        <f t="shared" si="163"/>
        <v>#NUM!</v>
      </c>
      <c r="L1774" s="38" t="e">
        <f t="shared" si="164"/>
        <v>#NUM!</v>
      </c>
      <c r="N1774" s="38" t="str">
        <f t="shared" si="165"/>
        <v/>
      </c>
      <c r="P1774" s="38" t="e">
        <f t="shared" si="166"/>
        <v>#NUM!</v>
      </c>
      <c r="Q1774" s="38" t="e">
        <f t="shared" si="167"/>
        <v>#NUM!</v>
      </c>
    </row>
    <row r="1775" spans="1:17" ht="17.399999999999999" x14ac:dyDescent="0.2">
      <c r="A1775" s="81" t="s">
        <v>2476</v>
      </c>
      <c r="B1775" s="105" t="s">
        <v>337</v>
      </c>
      <c r="C1775" s="105" t="s">
        <v>3610</v>
      </c>
      <c r="D1775" s="111" t="s">
        <v>2088</v>
      </c>
      <c r="E1775" s="105" t="s">
        <v>830</v>
      </c>
      <c r="F1775" s="81"/>
      <c r="G1775" s="81"/>
      <c r="I1775" s="38" t="str">
        <f t="shared" si="162"/>
        <v/>
      </c>
      <c r="K1775" s="38" t="e">
        <f t="shared" si="163"/>
        <v>#NUM!</v>
      </c>
      <c r="L1775" s="38" t="e">
        <f t="shared" si="164"/>
        <v>#NUM!</v>
      </c>
      <c r="N1775" s="38" t="str">
        <f t="shared" si="165"/>
        <v/>
      </c>
      <c r="P1775" s="38" t="e">
        <f t="shared" si="166"/>
        <v>#NUM!</v>
      </c>
      <c r="Q1775" s="38" t="e">
        <f t="shared" si="167"/>
        <v>#NUM!</v>
      </c>
    </row>
    <row r="1776" spans="1:17" ht="17.399999999999999" x14ac:dyDescent="0.2">
      <c r="A1776" s="81" t="s">
        <v>2476</v>
      </c>
      <c r="B1776" s="105" t="s">
        <v>337</v>
      </c>
      <c r="C1776" s="105" t="s">
        <v>3610</v>
      </c>
      <c r="D1776" s="111" t="s">
        <v>3316</v>
      </c>
      <c r="E1776" s="105" t="s">
        <v>3317</v>
      </c>
      <c r="F1776" s="81"/>
      <c r="G1776" s="81"/>
      <c r="I1776" s="38" t="str">
        <f t="shared" si="162"/>
        <v/>
      </c>
      <c r="K1776" s="38" t="e">
        <f t="shared" si="163"/>
        <v>#NUM!</v>
      </c>
      <c r="L1776" s="38" t="e">
        <f t="shared" si="164"/>
        <v>#NUM!</v>
      </c>
      <c r="N1776" s="38" t="str">
        <f t="shared" si="165"/>
        <v/>
      </c>
      <c r="P1776" s="38" t="e">
        <f t="shared" si="166"/>
        <v>#NUM!</v>
      </c>
      <c r="Q1776" s="38" t="e">
        <f t="shared" si="167"/>
        <v>#NUM!</v>
      </c>
    </row>
    <row r="1777" spans="1:17" ht="17.399999999999999" x14ac:dyDescent="0.2">
      <c r="A1777" s="81" t="s">
        <v>2476</v>
      </c>
      <c r="B1777" s="105" t="s">
        <v>337</v>
      </c>
      <c r="C1777" s="105" t="s">
        <v>3610</v>
      </c>
      <c r="D1777" s="111" t="s">
        <v>3318</v>
      </c>
      <c r="E1777" s="105" t="s">
        <v>3319</v>
      </c>
      <c r="F1777" s="81"/>
      <c r="G1777" s="81"/>
      <c r="I1777" s="38" t="str">
        <f t="shared" si="162"/>
        <v/>
      </c>
      <c r="K1777" s="38" t="e">
        <f t="shared" si="163"/>
        <v>#NUM!</v>
      </c>
      <c r="L1777" s="38" t="e">
        <f t="shared" si="164"/>
        <v>#NUM!</v>
      </c>
      <c r="N1777" s="38" t="str">
        <f t="shared" si="165"/>
        <v/>
      </c>
      <c r="P1777" s="38" t="e">
        <f t="shared" si="166"/>
        <v>#NUM!</v>
      </c>
      <c r="Q1777" s="38" t="e">
        <f t="shared" si="167"/>
        <v>#NUM!</v>
      </c>
    </row>
    <row r="1778" spans="1:17" ht="17.399999999999999" x14ac:dyDescent="0.2">
      <c r="A1778" s="81" t="s">
        <v>2476</v>
      </c>
      <c r="B1778" s="105" t="s">
        <v>337</v>
      </c>
      <c r="C1778" s="105" t="s">
        <v>3610</v>
      </c>
      <c r="D1778" s="111" t="s">
        <v>3889</v>
      </c>
      <c r="E1778" s="105" t="s">
        <v>3890</v>
      </c>
      <c r="F1778" s="81"/>
      <c r="G1778" s="81"/>
      <c r="I1778" s="38" t="str">
        <f t="shared" si="162"/>
        <v/>
      </c>
      <c r="K1778" s="38" t="e">
        <f t="shared" si="163"/>
        <v>#NUM!</v>
      </c>
      <c r="L1778" s="38" t="e">
        <f t="shared" si="164"/>
        <v>#NUM!</v>
      </c>
      <c r="N1778" s="38" t="str">
        <f t="shared" si="165"/>
        <v/>
      </c>
      <c r="P1778" s="38" t="e">
        <f t="shared" si="166"/>
        <v>#NUM!</v>
      </c>
      <c r="Q1778" s="38" t="e">
        <f t="shared" si="167"/>
        <v>#NUM!</v>
      </c>
    </row>
    <row r="1779" spans="1:17" ht="17.399999999999999" x14ac:dyDescent="0.2">
      <c r="A1779" s="81" t="s">
        <v>2476</v>
      </c>
      <c r="B1779" s="105" t="s">
        <v>337</v>
      </c>
      <c r="C1779" s="105" t="s">
        <v>3610</v>
      </c>
      <c r="D1779" s="111" t="s">
        <v>5317</v>
      </c>
      <c r="E1779" s="105" t="s">
        <v>5318</v>
      </c>
      <c r="F1779" s="81"/>
      <c r="G1779" s="81"/>
      <c r="I1779" s="38" t="str">
        <f t="shared" si="162"/>
        <v/>
      </c>
      <c r="K1779" s="38" t="e">
        <f t="shared" si="163"/>
        <v>#NUM!</v>
      </c>
      <c r="L1779" s="38" t="e">
        <f t="shared" si="164"/>
        <v>#NUM!</v>
      </c>
      <c r="N1779" s="38" t="str">
        <f t="shared" si="165"/>
        <v/>
      </c>
      <c r="P1779" s="38" t="e">
        <f t="shared" si="166"/>
        <v>#NUM!</v>
      </c>
      <c r="Q1779" s="38" t="e">
        <f t="shared" si="167"/>
        <v>#NUM!</v>
      </c>
    </row>
    <row r="1780" spans="1:17" ht="17.399999999999999" x14ac:dyDescent="0.2">
      <c r="A1780" s="81" t="s">
        <v>2476</v>
      </c>
      <c r="B1780" s="105" t="s">
        <v>337</v>
      </c>
      <c r="C1780" s="105" t="s">
        <v>3610</v>
      </c>
      <c r="D1780" s="111" t="s">
        <v>5319</v>
      </c>
      <c r="E1780" s="105" t="s">
        <v>5320</v>
      </c>
      <c r="F1780" s="81"/>
      <c r="G1780" s="81"/>
      <c r="I1780" s="38" t="str">
        <f t="shared" si="162"/>
        <v/>
      </c>
      <c r="K1780" s="38" t="e">
        <f t="shared" si="163"/>
        <v>#NUM!</v>
      </c>
      <c r="L1780" s="38" t="e">
        <f t="shared" si="164"/>
        <v>#NUM!</v>
      </c>
      <c r="N1780" s="38" t="str">
        <f t="shared" si="165"/>
        <v/>
      </c>
      <c r="P1780" s="38" t="e">
        <f t="shared" si="166"/>
        <v>#NUM!</v>
      </c>
      <c r="Q1780" s="38" t="e">
        <f t="shared" si="167"/>
        <v>#NUM!</v>
      </c>
    </row>
    <row r="1781" spans="1:17" ht="17.399999999999999" x14ac:dyDescent="0.2">
      <c r="A1781" s="81" t="s">
        <v>2476</v>
      </c>
      <c r="B1781" s="105" t="s">
        <v>337</v>
      </c>
      <c r="C1781" s="105" t="s">
        <v>3610</v>
      </c>
      <c r="D1781" s="111" t="s">
        <v>5321</v>
      </c>
      <c r="E1781" s="105" t="s">
        <v>5322</v>
      </c>
      <c r="F1781" s="81"/>
      <c r="G1781" s="81"/>
      <c r="I1781" s="38" t="str">
        <f t="shared" si="162"/>
        <v/>
      </c>
      <c r="K1781" s="38" t="e">
        <f t="shared" si="163"/>
        <v>#NUM!</v>
      </c>
      <c r="L1781" s="38" t="e">
        <f t="shared" si="164"/>
        <v>#NUM!</v>
      </c>
      <c r="N1781" s="38" t="str">
        <f t="shared" si="165"/>
        <v/>
      </c>
      <c r="P1781" s="38" t="e">
        <f t="shared" si="166"/>
        <v>#NUM!</v>
      </c>
      <c r="Q1781" s="38" t="e">
        <f t="shared" si="167"/>
        <v>#NUM!</v>
      </c>
    </row>
    <row r="1782" spans="1:17" ht="17.399999999999999" x14ac:dyDescent="0.2">
      <c r="A1782" s="81" t="s">
        <v>2476</v>
      </c>
      <c r="B1782" s="105" t="s">
        <v>337</v>
      </c>
      <c r="C1782" s="105" t="s">
        <v>3610</v>
      </c>
      <c r="D1782" s="111" t="s">
        <v>5323</v>
      </c>
      <c r="E1782" s="105" t="s">
        <v>5324</v>
      </c>
      <c r="F1782" s="81"/>
      <c r="G1782" s="81"/>
      <c r="I1782" s="38" t="str">
        <f t="shared" si="162"/>
        <v/>
      </c>
      <c r="K1782" s="38" t="e">
        <f t="shared" si="163"/>
        <v>#NUM!</v>
      </c>
      <c r="L1782" s="38" t="e">
        <f t="shared" si="164"/>
        <v>#NUM!</v>
      </c>
      <c r="N1782" s="38" t="str">
        <f t="shared" si="165"/>
        <v/>
      </c>
      <c r="P1782" s="38" t="e">
        <f t="shared" si="166"/>
        <v>#NUM!</v>
      </c>
      <c r="Q1782" s="38" t="e">
        <f t="shared" si="167"/>
        <v>#NUM!</v>
      </c>
    </row>
    <row r="1783" spans="1:17" ht="17.399999999999999" x14ac:dyDescent="0.2">
      <c r="A1783" s="81" t="s">
        <v>2476</v>
      </c>
      <c r="B1783" s="105" t="s">
        <v>337</v>
      </c>
      <c r="C1783" s="105" t="s">
        <v>3610</v>
      </c>
      <c r="D1783" s="111" t="s">
        <v>5325</v>
      </c>
      <c r="E1783" s="105" t="s">
        <v>5326</v>
      </c>
      <c r="F1783" s="81"/>
      <c r="G1783" s="81"/>
      <c r="I1783" s="38" t="str">
        <f t="shared" si="162"/>
        <v/>
      </c>
      <c r="K1783" s="38" t="e">
        <f t="shared" si="163"/>
        <v>#NUM!</v>
      </c>
      <c r="L1783" s="38" t="e">
        <f t="shared" si="164"/>
        <v>#NUM!</v>
      </c>
      <c r="N1783" s="38" t="str">
        <f t="shared" si="165"/>
        <v/>
      </c>
      <c r="P1783" s="38" t="e">
        <f t="shared" si="166"/>
        <v>#NUM!</v>
      </c>
      <c r="Q1783" s="38" t="e">
        <f t="shared" si="167"/>
        <v>#NUM!</v>
      </c>
    </row>
    <row r="1784" spans="1:17" ht="17.399999999999999" x14ac:dyDescent="0.2">
      <c r="A1784" s="81" t="s">
        <v>2476</v>
      </c>
      <c r="B1784" s="105" t="s">
        <v>337</v>
      </c>
      <c r="C1784" s="105" t="s">
        <v>3611</v>
      </c>
      <c r="D1784" s="111" t="s">
        <v>1254</v>
      </c>
      <c r="E1784" s="105" t="s">
        <v>534</v>
      </c>
      <c r="F1784" s="81"/>
      <c r="G1784" s="81"/>
      <c r="I1784" s="38" t="str">
        <f t="shared" si="162"/>
        <v/>
      </c>
      <c r="K1784" s="38" t="e">
        <f t="shared" si="163"/>
        <v>#NUM!</v>
      </c>
      <c r="L1784" s="38" t="e">
        <f t="shared" si="164"/>
        <v>#NUM!</v>
      </c>
      <c r="N1784" s="38" t="str">
        <f t="shared" si="165"/>
        <v/>
      </c>
      <c r="P1784" s="38" t="e">
        <f t="shared" si="166"/>
        <v>#NUM!</v>
      </c>
      <c r="Q1784" s="38" t="e">
        <f t="shared" si="167"/>
        <v>#NUM!</v>
      </c>
    </row>
    <row r="1785" spans="1:17" ht="17.399999999999999" x14ac:dyDescent="0.2">
      <c r="A1785" s="81" t="s">
        <v>2476</v>
      </c>
      <c r="B1785" s="105" t="s">
        <v>337</v>
      </c>
      <c r="C1785" s="105" t="s">
        <v>3611</v>
      </c>
      <c r="D1785" s="111" t="s">
        <v>1255</v>
      </c>
      <c r="E1785" s="105" t="s">
        <v>535</v>
      </c>
      <c r="F1785" s="81"/>
      <c r="G1785" s="81"/>
      <c r="I1785" s="38" t="str">
        <f t="shared" si="162"/>
        <v/>
      </c>
      <c r="K1785" s="38" t="e">
        <f t="shared" si="163"/>
        <v>#NUM!</v>
      </c>
      <c r="L1785" s="38" t="e">
        <f t="shared" si="164"/>
        <v>#NUM!</v>
      </c>
      <c r="N1785" s="38" t="str">
        <f t="shared" si="165"/>
        <v/>
      </c>
      <c r="P1785" s="38" t="e">
        <f t="shared" si="166"/>
        <v>#NUM!</v>
      </c>
      <c r="Q1785" s="38" t="e">
        <f t="shared" si="167"/>
        <v>#NUM!</v>
      </c>
    </row>
    <row r="1786" spans="1:17" ht="17.399999999999999" x14ac:dyDescent="0.2">
      <c r="A1786" s="81" t="s">
        <v>2476</v>
      </c>
      <c r="B1786" s="105" t="s">
        <v>337</v>
      </c>
      <c r="C1786" s="105" t="s">
        <v>3611</v>
      </c>
      <c r="D1786" s="111" t="s">
        <v>1256</v>
      </c>
      <c r="E1786" s="105" t="s">
        <v>2519</v>
      </c>
      <c r="F1786" s="81"/>
      <c r="G1786" s="81"/>
      <c r="I1786" s="38" t="str">
        <f t="shared" si="162"/>
        <v/>
      </c>
      <c r="K1786" s="38" t="e">
        <f t="shared" si="163"/>
        <v>#NUM!</v>
      </c>
      <c r="L1786" s="38" t="e">
        <f t="shared" si="164"/>
        <v>#NUM!</v>
      </c>
      <c r="N1786" s="38" t="str">
        <f t="shared" si="165"/>
        <v/>
      </c>
      <c r="P1786" s="38" t="e">
        <f t="shared" si="166"/>
        <v>#NUM!</v>
      </c>
      <c r="Q1786" s="38" t="e">
        <f t="shared" si="167"/>
        <v>#NUM!</v>
      </c>
    </row>
    <row r="1787" spans="1:17" ht="17.399999999999999" x14ac:dyDescent="0.2">
      <c r="A1787" s="81" t="s">
        <v>2476</v>
      </c>
      <c r="B1787" s="105" t="s">
        <v>337</v>
      </c>
      <c r="C1787" s="105" t="s">
        <v>3611</v>
      </c>
      <c r="D1787" s="111" t="s">
        <v>1257</v>
      </c>
      <c r="E1787" s="105" t="s">
        <v>536</v>
      </c>
      <c r="F1787" s="81"/>
      <c r="G1787" s="81"/>
      <c r="I1787" s="38" t="str">
        <f t="shared" si="162"/>
        <v/>
      </c>
      <c r="K1787" s="38" t="e">
        <f t="shared" si="163"/>
        <v>#NUM!</v>
      </c>
      <c r="L1787" s="38" t="e">
        <f t="shared" si="164"/>
        <v>#NUM!</v>
      </c>
      <c r="N1787" s="38" t="str">
        <f t="shared" si="165"/>
        <v/>
      </c>
      <c r="P1787" s="38" t="e">
        <f t="shared" si="166"/>
        <v>#NUM!</v>
      </c>
      <c r="Q1787" s="38" t="e">
        <f t="shared" si="167"/>
        <v>#NUM!</v>
      </c>
    </row>
    <row r="1788" spans="1:17" ht="17.399999999999999" x14ac:dyDescent="0.2">
      <c r="A1788" s="81" t="s">
        <v>2476</v>
      </c>
      <c r="B1788" s="105" t="s">
        <v>337</v>
      </c>
      <c r="C1788" s="105" t="s">
        <v>3611</v>
      </c>
      <c r="D1788" s="111" t="s">
        <v>1258</v>
      </c>
      <c r="E1788" s="105" t="s">
        <v>537</v>
      </c>
      <c r="F1788" s="81"/>
      <c r="G1788" s="81"/>
      <c r="I1788" s="38" t="str">
        <f t="shared" si="162"/>
        <v/>
      </c>
      <c r="K1788" s="38" t="e">
        <f t="shared" si="163"/>
        <v>#NUM!</v>
      </c>
      <c r="L1788" s="38" t="e">
        <f t="shared" si="164"/>
        <v>#NUM!</v>
      </c>
      <c r="N1788" s="38" t="str">
        <f t="shared" si="165"/>
        <v/>
      </c>
      <c r="P1788" s="38" t="e">
        <f t="shared" si="166"/>
        <v>#NUM!</v>
      </c>
      <c r="Q1788" s="38" t="e">
        <f t="shared" si="167"/>
        <v>#NUM!</v>
      </c>
    </row>
    <row r="1789" spans="1:17" ht="17.399999999999999" x14ac:dyDescent="0.2">
      <c r="A1789" s="81" t="s">
        <v>2476</v>
      </c>
      <c r="B1789" s="105" t="s">
        <v>337</v>
      </c>
      <c r="C1789" s="105" t="s">
        <v>3611</v>
      </c>
      <c r="D1789" s="111" t="s">
        <v>1259</v>
      </c>
      <c r="E1789" s="105" t="s">
        <v>538</v>
      </c>
      <c r="F1789" s="81"/>
      <c r="G1789" s="81"/>
      <c r="I1789" s="38" t="str">
        <f t="shared" si="162"/>
        <v/>
      </c>
      <c r="K1789" s="38" t="e">
        <f t="shared" si="163"/>
        <v>#NUM!</v>
      </c>
      <c r="L1789" s="38" t="e">
        <f t="shared" si="164"/>
        <v>#NUM!</v>
      </c>
      <c r="N1789" s="38" t="str">
        <f t="shared" si="165"/>
        <v/>
      </c>
      <c r="P1789" s="38" t="e">
        <f t="shared" si="166"/>
        <v>#NUM!</v>
      </c>
      <c r="Q1789" s="38" t="e">
        <f t="shared" si="167"/>
        <v>#NUM!</v>
      </c>
    </row>
    <row r="1790" spans="1:17" ht="17.399999999999999" x14ac:dyDescent="0.2">
      <c r="A1790" s="81" t="s">
        <v>2476</v>
      </c>
      <c r="B1790" s="105" t="s">
        <v>337</v>
      </c>
      <c r="C1790" s="105" t="s">
        <v>3611</v>
      </c>
      <c r="D1790" s="111" t="s">
        <v>1260</v>
      </c>
      <c r="E1790" s="105" t="s">
        <v>2520</v>
      </c>
      <c r="F1790" s="81"/>
      <c r="G1790" s="81"/>
      <c r="I1790" s="38" t="str">
        <f t="shared" si="162"/>
        <v/>
      </c>
      <c r="K1790" s="38" t="e">
        <f t="shared" si="163"/>
        <v>#NUM!</v>
      </c>
      <c r="L1790" s="38" t="e">
        <f t="shared" si="164"/>
        <v>#NUM!</v>
      </c>
      <c r="N1790" s="38" t="str">
        <f t="shared" si="165"/>
        <v/>
      </c>
      <c r="P1790" s="38" t="e">
        <f t="shared" si="166"/>
        <v>#NUM!</v>
      </c>
      <c r="Q1790" s="38" t="e">
        <f t="shared" si="167"/>
        <v>#NUM!</v>
      </c>
    </row>
    <row r="1791" spans="1:17" ht="17.399999999999999" x14ac:dyDescent="0.2">
      <c r="A1791" s="81" t="s">
        <v>2476</v>
      </c>
      <c r="B1791" s="105" t="s">
        <v>337</v>
      </c>
      <c r="C1791" s="105" t="s">
        <v>3611</v>
      </c>
      <c r="D1791" s="111" t="s">
        <v>1261</v>
      </c>
      <c r="E1791" s="105" t="s">
        <v>539</v>
      </c>
      <c r="F1791" s="81"/>
      <c r="G1791" s="81"/>
      <c r="I1791" s="38" t="str">
        <f t="shared" si="162"/>
        <v/>
      </c>
      <c r="K1791" s="38" t="e">
        <f t="shared" si="163"/>
        <v>#NUM!</v>
      </c>
      <c r="L1791" s="38" t="e">
        <f t="shared" si="164"/>
        <v>#NUM!</v>
      </c>
      <c r="N1791" s="38" t="str">
        <f t="shared" si="165"/>
        <v/>
      </c>
      <c r="P1791" s="38" t="e">
        <f t="shared" si="166"/>
        <v>#NUM!</v>
      </c>
      <c r="Q1791" s="38" t="e">
        <f t="shared" si="167"/>
        <v>#NUM!</v>
      </c>
    </row>
    <row r="1792" spans="1:17" ht="17.399999999999999" x14ac:dyDescent="0.2">
      <c r="A1792" s="81" t="s">
        <v>2476</v>
      </c>
      <c r="B1792" s="105" t="s">
        <v>337</v>
      </c>
      <c r="C1792" s="105" t="s">
        <v>3611</v>
      </c>
      <c r="D1792" s="111" t="s">
        <v>1262</v>
      </c>
      <c r="E1792" s="105" t="s">
        <v>540</v>
      </c>
      <c r="F1792" s="81"/>
      <c r="G1792" s="81"/>
      <c r="I1792" s="38" t="str">
        <f t="shared" si="162"/>
        <v/>
      </c>
      <c r="K1792" s="38" t="e">
        <f t="shared" si="163"/>
        <v>#NUM!</v>
      </c>
      <c r="L1792" s="38" t="e">
        <f t="shared" si="164"/>
        <v>#NUM!</v>
      </c>
      <c r="N1792" s="38" t="str">
        <f t="shared" si="165"/>
        <v/>
      </c>
      <c r="P1792" s="38" t="e">
        <f t="shared" si="166"/>
        <v>#NUM!</v>
      </c>
      <c r="Q1792" s="38" t="e">
        <f t="shared" si="167"/>
        <v>#NUM!</v>
      </c>
    </row>
    <row r="1793" spans="1:17" ht="17.399999999999999" x14ac:dyDescent="0.2">
      <c r="A1793" s="81" t="s">
        <v>2476</v>
      </c>
      <c r="B1793" s="105" t="s">
        <v>337</v>
      </c>
      <c r="C1793" s="105" t="s">
        <v>3611</v>
      </c>
      <c r="D1793" s="111" t="s">
        <v>1263</v>
      </c>
      <c r="E1793" s="105" t="s">
        <v>541</v>
      </c>
      <c r="F1793" s="81"/>
      <c r="G1793" s="81"/>
      <c r="I1793" s="38" t="str">
        <f t="shared" si="162"/>
        <v/>
      </c>
      <c r="K1793" s="38" t="e">
        <f t="shared" si="163"/>
        <v>#NUM!</v>
      </c>
      <c r="L1793" s="38" t="e">
        <f t="shared" si="164"/>
        <v>#NUM!</v>
      </c>
      <c r="N1793" s="38" t="str">
        <f t="shared" si="165"/>
        <v/>
      </c>
      <c r="P1793" s="38" t="e">
        <f t="shared" si="166"/>
        <v>#NUM!</v>
      </c>
      <c r="Q1793" s="38" t="e">
        <f t="shared" si="167"/>
        <v>#NUM!</v>
      </c>
    </row>
    <row r="1794" spans="1:17" ht="17.399999999999999" x14ac:dyDescent="0.2">
      <c r="A1794" s="81" t="s">
        <v>2476</v>
      </c>
      <c r="B1794" s="105" t="s">
        <v>337</v>
      </c>
      <c r="C1794" s="105" t="s">
        <v>3611</v>
      </c>
      <c r="D1794" s="111" t="s">
        <v>1264</v>
      </c>
      <c r="E1794" s="105" t="s">
        <v>542</v>
      </c>
      <c r="F1794" s="81"/>
      <c r="G1794" s="81"/>
      <c r="I1794" s="38" t="str">
        <f t="shared" si="162"/>
        <v/>
      </c>
      <c r="K1794" s="38" t="e">
        <f t="shared" si="163"/>
        <v>#NUM!</v>
      </c>
      <c r="L1794" s="38" t="e">
        <f t="shared" si="164"/>
        <v>#NUM!</v>
      </c>
      <c r="N1794" s="38" t="str">
        <f t="shared" si="165"/>
        <v/>
      </c>
      <c r="P1794" s="38" t="e">
        <f t="shared" si="166"/>
        <v>#NUM!</v>
      </c>
      <c r="Q1794" s="38" t="e">
        <f t="shared" si="167"/>
        <v>#NUM!</v>
      </c>
    </row>
    <row r="1795" spans="1:17" ht="17.399999999999999" x14ac:dyDescent="0.2">
      <c r="A1795" s="81" t="s">
        <v>2476</v>
      </c>
      <c r="B1795" s="105" t="s">
        <v>337</v>
      </c>
      <c r="C1795" s="105" t="s">
        <v>3611</v>
      </c>
      <c r="D1795" s="111" t="s">
        <v>1265</v>
      </c>
      <c r="E1795" s="105" t="s">
        <v>543</v>
      </c>
      <c r="F1795" s="81"/>
      <c r="G1795" s="81"/>
      <c r="I1795" s="38" t="str">
        <f t="shared" ref="I1795:I1858" si="168">IF(F1795&lt;&gt;0,ROW(),"")</f>
        <v/>
      </c>
      <c r="K1795" s="38" t="e">
        <f t="shared" ref="K1795:K1858" si="169">IF(ROW()&gt;=MAX($I:$I),"",INDEX(E:E,SMALL($I:$I,ROW(E1794))))</f>
        <v>#NUM!</v>
      </c>
      <c r="L1795" s="38" t="e">
        <f t="shared" ref="L1795:L1858" si="170">IF(ROW()&gt;=MAX($I:$I),"",INDEX(F:F,SMALL($I:$I,ROW(F1794))))</f>
        <v>#NUM!</v>
      </c>
      <c r="N1795" s="38" t="str">
        <f t="shared" ref="N1795:N1858" si="171">IF(G1795&lt;&gt;0,ROW(),"")</f>
        <v/>
      </c>
      <c r="P1795" s="38" t="e">
        <f t="shared" ref="P1795:P1858" si="172">IF(ROW()&gt;=MAX($N:$N),"",INDEX(E:E,SMALL($N:$N,ROW(E1794))))</f>
        <v>#NUM!</v>
      </c>
      <c r="Q1795" s="38" t="e">
        <f t="shared" ref="Q1795:Q1858" si="173">IF(ROW()&gt;=MAX($N:$N),"",INDEX(G:G,SMALL($N:$N,ROW(G1794))))</f>
        <v>#NUM!</v>
      </c>
    </row>
    <row r="1796" spans="1:17" ht="17.399999999999999" x14ac:dyDescent="0.2">
      <c r="A1796" s="81" t="s">
        <v>2476</v>
      </c>
      <c r="B1796" s="105" t="s">
        <v>337</v>
      </c>
      <c r="C1796" s="105" t="s">
        <v>3611</v>
      </c>
      <c r="D1796" s="111" t="s">
        <v>1266</v>
      </c>
      <c r="E1796" s="105" t="s">
        <v>544</v>
      </c>
      <c r="F1796" s="81"/>
      <c r="G1796" s="81"/>
      <c r="I1796" s="38" t="str">
        <f t="shared" si="168"/>
        <v/>
      </c>
      <c r="K1796" s="38" t="e">
        <f t="shared" si="169"/>
        <v>#NUM!</v>
      </c>
      <c r="L1796" s="38" t="e">
        <f t="shared" si="170"/>
        <v>#NUM!</v>
      </c>
      <c r="N1796" s="38" t="str">
        <f t="shared" si="171"/>
        <v/>
      </c>
      <c r="P1796" s="38" t="e">
        <f t="shared" si="172"/>
        <v>#NUM!</v>
      </c>
      <c r="Q1796" s="38" t="e">
        <f t="shared" si="173"/>
        <v>#NUM!</v>
      </c>
    </row>
    <row r="1797" spans="1:17" ht="17.399999999999999" x14ac:dyDescent="0.2">
      <c r="A1797" s="81" t="s">
        <v>2476</v>
      </c>
      <c r="B1797" s="105" t="s">
        <v>337</v>
      </c>
      <c r="C1797" s="105" t="s">
        <v>3611</v>
      </c>
      <c r="D1797" s="111" t="s">
        <v>1267</v>
      </c>
      <c r="E1797" s="105" t="s">
        <v>2249</v>
      </c>
      <c r="F1797" s="81"/>
      <c r="G1797" s="81"/>
      <c r="I1797" s="38" t="str">
        <f t="shared" si="168"/>
        <v/>
      </c>
      <c r="K1797" s="38" t="e">
        <f t="shared" si="169"/>
        <v>#NUM!</v>
      </c>
      <c r="L1797" s="38" t="e">
        <f t="shared" si="170"/>
        <v>#NUM!</v>
      </c>
      <c r="N1797" s="38" t="str">
        <f t="shared" si="171"/>
        <v/>
      </c>
      <c r="P1797" s="38" t="e">
        <f t="shared" si="172"/>
        <v>#NUM!</v>
      </c>
      <c r="Q1797" s="38" t="e">
        <f t="shared" si="173"/>
        <v>#NUM!</v>
      </c>
    </row>
    <row r="1798" spans="1:17" ht="17.399999999999999" x14ac:dyDescent="0.2">
      <c r="A1798" s="81" t="s">
        <v>2476</v>
      </c>
      <c r="B1798" s="105" t="s">
        <v>337</v>
      </c>
      <c r="C1798" s="105" t="s">
        <v>3611</v>
      </c>
      <c r="D1798" s="111" t="s">
        <v>1268</v>
      </c>
      <c r="E1798" s="105" t="s">
        <v>2250</v>
      </c>
      <c r="F1798" s="81"/>
      <c r="G1798" s="81"/>
      <c r="I1798" s="38" t="str">
        <f t="shared" si="168"/>
        <v/>
      </c>
      <c r="K1798" s="38" t="e">
        <f t="shared" si="169"/>
        <v>#NUM!</v>
      </c>
      <c r="L1798" s="38" t="e">
        <f t="shared" si="170"/>
        <v>#NUM!</v>
      </c>
      <c r="N1798" s="38" t="str">
        <f t="shared" si="171"/>
        <v/>
      </c>
      <c r="P1798" s="38" t="e">
        <f t="shared" si="172"/>
        <v>#NUM!</v>
      </c>
      <c r="Q1798" s="38" t="e">
        <f t="shared" si="173"/>
        <v>#NUM!</v>
      </c>
    </row>
    <row r="1799" spans="1:17" ht="17.399999999999999" x14ac:dyDescent="0.2">
      <c r="A1799" s="81" t="s">
        <v>2476</v>
      </c>
      <c r="B1799" s="105" t="s">
        <v>337</v>
      </c>
      <c r="C1799" s="105" t="s">
        <v>3611</v>
      </c>
      <c r="D1799" s="111" t="s">
        <v>1269</v>
      </c>
      <c r="E1799" s="105" t="s">
        <v>2521</v>
      </c>
      <c r="F1799" s="81"/>
      <c r="G1799" s="81"/>
      <c r="I1799" s="38" t="str">
        <f t="shared" si="168"/>
        <v/>
      </c>
      <c r="K1799" s="38" t="e">
        <f t="shared" si="169"/>
        <v>#NUM!</v>
      </c>
      <c r="L1799" s="38" t="e">
        <f t="shared" si="170"/>
        <v>#NUM!</v>
      </c>
      <c r="N1799" s="38" t="str">
        <f t="shared" si="171"/>
        <v/>
      </c>
      <c r="P1799" s="38" t="e">
        <f t="shared" si="172"/>
        <v>#NUM!</v>
      </c>
      <c r="Q1799" s="38" t="e">
        <f t="shared" si="173"/>
        <v>#NUM!</v>
      </c>
    </row>
    <row r="1800" spans="1:17" ht="17.399999999999999" x14ac:dyDescent="0.2">
      <c r="A1800" s="81" t="s">
        <v>2476</v>
      </c>
      <c r="B1800" s="105" t="s">
        <v>337</v>
      </c>
      <c r="C1800" s="105" t="s">
        <v>3611</v>
      </c>
      <c r="D1800" s="111" t="s">
        <v>1270</v>
      </c>
      <c r="E1800" s="105" t="s">
        <v>2251</v>
      </c>
      <c r="F1800" s="81"/>
      <c r="G1800" s="81"/>
      <c r="I1800" s="38" t="str">
        <f t="shared" si="168"/>
        <v/>
      </c>
      <c r="K1800" s="38" t="e">
        <f t="shared" si="169"/>
        <v>#NUM!</v>
      </c>
      <c r="L1800" s="38" t="e">
        <f t="shared" si="170"/>
        <v>#NUM!</v>
      </c>
      <c r="N1800" s="38" t="str">
        <f t="shared" si="171"/>
        <v/>
      </c>
      <c r="P1800" s="38" t="e">
        <f t="shared" si="172"/>
        <v>#NUM!</v>
      </c>
      <c r="Q1800" s="38" t="e">
        <f t="shared" si="173"/>
        <v>#NUM!</v>
      </c>
    </row>
    <row r="1801" spans="1:17" ht="17.399999999999999" x14ac:dyDescent="0.2">
      <c r="A1801" s="81" t="s">
        <v>2476</v>
      </c>
      <c r="B1801" s="105" t="s">
        <v>337</v>
      </c>
      <c r="C1801" s="105" t="s">
        <v>3611</v>
      </c>
      <c r="D1801" s="111" t="s">
        <v>1271</v>
      </c>
      <c r="E1801" s="105" t="s">
        <v>2252</v>
      </c>
      <c r="F1801" s="81"/>
      <c r="G1801" s="81"/>
      <c r="I1801" s="38" t="str">
        <f t="shared" si="168"/>
        <v/>
      </c>
      <c r="K1801" s="38" t="e">
        <f t="shared" si="169"/>
        <v>#NUM!</v>
      </c>
      <c r="L1801" s="38" t="e">
        <f t="shared" si="170"/>
        <v>#NUM!</v>
      </c>
      <c r="N1801" s="38" t="str">
        <f t="shared" si="171"/>
        <v/>
      </c>
      <c r="P1801" s="38" t="e">
        <f t="shared" si="172"/>
        <v>#NUM!</v>
      </c>
      <c r="Q1801" s="38" t="e">
        <f t="shared" si="173"/>
        <v>#NUM!</v>
      </c>
    </row>
    <row r="1802" spans="1:17" ht="17.399999999999999" x14ac:dyDescent="0.2">
      <c r="A1802" s="81" t="s">
        <v>2476</v>
      </c>
      <c r="B1802" s="105" t="s">
        <v>337</v>
      </c>
      <c r="C1802" s="105" t="s">
        <v>3611</v>
      </c>
      <c r="D1802" s="111" t="s">
        <v>1949</v>
      </c>
      <c r="E1802" s="105" t="s">
        <v>787</v>
      </c>
      <c r="F1802" s="81"/>
      <c r="G1802" s="81"/>
      <c r="I1802" s="38" t="str">
        <f t="shared" si="168"/>
        <v/>
      </c>
      <c r="K1802" s="38" t="e">
        <f t="shared" si="169"/>
        <v>#NUM!</v>
      </c>
      <c r="L1802" s="38" t="e">
        <f t="shared" si="170"/>
        <v>#NUM!</v>
      </c>
      <c r="N1802" s="38" t="str">
        <f t="shared" si="171"/>
        <v/>
      </c>
      <c r="P1802" s="38" t="e">
        <f t="shared" si="172"/>
        <v>#NUM!</v>
      </c>
      <c r="Q1802" s="38" t="e">
        <f t="shared" si="173"/>
        <v>#NUM!</v>
      </c>
    </row>
    <row r="1803" spans="1:17" ht="17.399999999999999" x14ac:dyDescent="0.2">
      <c r="A1803" s="81" t="s">
        <v>2476</v>
      </c>
      <c r="B1803" s="105" t="s">
        <v>337</v>
      </c>
      <c r="C1803" s="105" t="s">
        <v>3611</v>
      </c>
      <c r="D1803" s="111" t="s">
        <v>2085</v>
      </c>
      <c r="E1803" s="105" t="s">
        <v>829</v>
      </c>
      <c r="F1803" s="81"/>
      <c r="G1803" s="81"/>
      <c r="I1803" s="38" t="str">
        <f t="shared" si="168"/>
        <v/>
      </c>
      <c r="K1803" s="38" t="e">
        <f t="shared" si="169"/>
        <v>#NUM!</v>
      </c>
      <c r="L1803" s="38" t="e">
        <f t="shared" si="170"/>
        <v>#NUM!</v>
      </c>
      <c r="N1803" s="38" t="str">
        <f t="shared" si="171"/>
        <v/>
      </c>
      <c r="P1803" s="38" t="e">
        <f t="shared" si="172"/>
        <v>#NUM!</v>
      </c>
      <c r="Q1803" s="38" t="e">
        <f t="shared" si="173"/>
        <v>#NUM!</v>
      </c>
    </row>
    <row r="1804" spans="1:17" ht="17.399999999999999" x14ac:dyDescent="0.2">
      <c r="A1804" s="81" t="s">
        <v>2476</v>
      </c>
      <c r="B1804" s="105" t="s">
        <v>337</v>
      </c>
      <c r="C1804" s="105" t="s">
        <v>3611</v>
      </c>
      <c r="D1804" s="111" t="s">
        <v>3320</v>
      </c>
      <c r="E1804" s="105" t="s">
        <v>3321</v>
      </c>
      <c r="F1804" s="81"/>
      <c r="G1804" s="81"/>
      <c r="I1804" s="38" t="str">
        <f t="shared" si="168"/>
        <v/>
      </c>
      <c r="K1804" s="38" t="e">
        <f t="shared" si="169"/>
        <v>#NUM!</v>
      </c>
      <c r="L1804" s="38" t="e">
        <f t="shared" si="170"/>
        <v>#NUM!</v>
      </c>
      <c r="N1804" s="38" t="str">
        <f t="shared" si="171"/>
        <v/>
      </c>
      <c r="P1804" s="38" t="e">
        <f t="shared" si="172"/>
        <v>#NUM!</v>
      </c>
      <c r="Q1804" s="38" t="e">
        <f t="shared" si="173"/>
        <v>#NUM!</v>
      </c>
    </row>
    <row r="1805" spans="1:17" ht="17.399999999999999" x14ac:dyDescent="0.2">
      <c r="A1805" s="81" t="s">
        <v>2476</v>
      </c>
      <c r="B1805" s="105" t="s">
        <v>337</v>
      </c>
      <c r="C1805" s="105" t="s">
        <v>3611</v>
      </c>
      <c r="D1805" s="111" t="s">
        <v>3322</v>
      </c>
      <c r="E1805" s="105" t="s">
        <v>3323</v>
      </c>
      <c r="F1805" s="81"/>
      <c r="G1805" s="81"/>
      <c r="I1805" s="38" t="str">
        <f t="shared" si="168"/>
        <v/>
      </c>
      <c r="K1805" s="38" t="e">
        <f t="shared" si="169"/>
        <v>#NUM!</v>
      </c>
      <c r="L1805" s="38" t="e">
        <f t="shared" si="170"/>
        <v>#NUM!</v>
      </c>
      <c r="N1805" s="38" t="str">
        <f t="shared" si="171"/>
        <v/>
      </c>
      <c r="P1805" s="38" t="e">
        <f t="shared" si="172"/>
        <v>#NUM!</v>
      </c>
      <c r="Q1805" s="38" t="e">
        <f t="shared" si="173"/>
        <v>#NUM!</v>
      </c>
    </row>
    <row r="1806" spans="1:17" ht="17.399999999999999" x14ac:dyDescent="0.2">
      <c r="A1806" s="81" t="s">
        <v>2476</v>
      </c>
      <c r="B1806" s="105" t="s">
        <v>337</v>
      </c>
      <c r="C1806" s="105" t="s">
        <v>3611</v>
      </c>
      <c r="D1806" s="111" t="s">
        <v>3908</v>
      </c>
      <c r="E1806" s="105" t="s">
        <v>3909</v>
      </c>
      <c r="F1806" s="81"/>
      <c r="G1806" s="81"/>
      <c r="I1806" s="38" t="str">
        <f t="shared" si="168"/>
        <v/>
      </c>
      <c r="K1806" s="38" t="e">
        <f t="shared" si="169"/>
        <v>#NUM!</v>
      </c>
      <c r="L1806" s="38" t="e">
        <f t="shared" si="170"/>
        <v>#NUM!</v>
      </c>
      <c r="N1806" s="38" t="str">
        <f t="shared" si="171"/>
        <v/>
      </c>
      <c r="P1806" s="38" t="e">
        <f t="shared" si="172"/>
        <v>#NUM!</v>
      </c>
      <c r="Q1806" s="38" t="e">
        <f t="shared" si="173"/>
        <v>#NUM!</v>
      </c>
    </row>
    <row r="1807" spans="1:17" ht="17.399999999999999" x14ac:dyDescent="0.2">
      <c r="A1807" s="81" t="s">
        <v>2476</v>
      </c>
      <c r="B1807" s="105" t="s">
        <v>337</v>
      </c>
      <c r="C1807" s="105" t="s">
        <v>3611</v>
      </c>
      <c r="D1807" s="111" t="s">
        <v>5327</v>
      </c>
      <c r="E1807" s="105" t="s">
        <v>5328</v>
      </c>
      <c r="F1807" s="81"/>
      <c r="G1807" s="81"/>
      <c r="I1807" s="38" t="str">
        <f t="shared" si="168"/>
        <v/>
      </c>
      <c r="K1807" s="38" t="e">
        <f t="shared" si="169"/>
        <v>#NUM!</v>
      </c>
      <c r="L1807" s="38" t="e">
        <f t="shared" si="170"/>
        <v>#NUM!</v>
      </c>
      <c r="N1807" s="38" t="str">
        <f t="shared" si="171"/>
        <v/>
      </c>
      <c r="P1807" s="38" t="e">
        <f t="shared" si="172"/>
        <v>#NUM!</v>
      </c>
      <c r="Q1807" s="38" t="e">
        <f t="shared" si="173"/>
        <v>#NUM!</v>
      </c>
    </row>
    <row r="1808" spans="1:17" ht="17.399999999999999" x14ac:dyDescent="0.2">
      <c r="A1808" s="81" t="s">
        <v>2476</v>
      </c>
      <c r="B1808" s="105" t="s">
        <v>337</v>
      </c>
      <c r="C1808" s="105" t="s">
        <v>3611</v>
      </c>
      <c r="D1808" s="111" t="s">
        <v>5329</v>
      </c>
      <c r="E1808" s="105" t="s">
        <v>5330</v>
      </c>
      <c r="F1808" s="81"/>
      <c r="G1808" s="81"/>
      <c r="I1808" s="38" t="str">
        <f t="shared" si="168"/>
        <v/>
      </c>
      <c r="K1808" s="38" t="e">
        <f t="shared" si="169"/>
        <v>#NUM!</v>
      </c>
      <c r="L1808" s="38" t="e">
        <f t="shared" si="170"/>
        <v>#NUM!</v>
      </c>
      <c r="N1808" s="38" t="str">
        <f t="shared" si="171"/>
        <v/>
      </c>
      <c r="P1808" s="38" t="e">
        <f t="shared" si="172"/>
        <v>#NUM!</v>
      </c>
      <c r="Q1808" s="38" t="e">
        <f t="shared" si="173"/>
        <v>#NUM!</v>
      </c>
    </row>
    <row r="1809" spans="1:17" ht="17.399999999999999" x14ac:dyDescent="0.2">
      <c r="A1809" s="81" t="s">
        <v>2476</v>
      </c>
      <c r="B1809" s="105" t="s">
        <v>337</v>
      </c>
      <c r="C1809" s="105" t="s">
        <v>3611</v>
      </c>
      <c r="D1809" s="111" t="s">
        <v>5331</v>
      </c>
      <c r="E1809" s="105" t="s">
        <v>5332</v>
      </c>
      <c r="F1809" s="81"/>
      <c r="G1809" s="81"/>
      <c r="I1809" s="38" t="str">
        <f t="shared" si="168"/>
        <v/>
      </c>
      <c r="K1809" s="38" t="e">
        <f t="shared" si="169"/>
        <v>#NUM!</v>
      </c>
      <c r="L1809" s="38" t="e">
        <f t="shared" si="170"/>
        <v>#NUM!</v>
      </c>
      <c r="N1809" s="38" t="str">
        <f t="shared" si="171"/>
        <v/>
      </c>
      <c r="P1809" s="38" t="e">
        <f t="shared" si="172"/>
        <v>#NUM!</v>
      </c>
      <c r="Q1809" s="38" t="e">
        <f t="shared" si="173"/>
        <v>#NUM!</v>
      </c>
    </row>
    <row r="1810" spans="1:17" ht="17.399999999999999" x14ac:dyDescent="0.2">
      <c r="A1810" s="81" t="s">
        <v>2476</v>
      </c>
      <c r="B1810" s="105" t="s">
        <v>337</v>
      </c>
      <c r="C1810" s="105" t="s">
        <v>3611</v>
      </c>
      <c r="D1810" s="111" t="s">
        <v>5333</v>
      </c>
      <c r="E1810" s="105" t="s">
        <v>5334</v>
      </c>
      <c r="F1810" s="81"/>
      <c r="G1810" s="81"/>
      <c r="I1810" s="38" t="str">
        <f t="shared" si="168"/>
        <v/>
      </c>
      <c r="K1810" s="38" t="e">
        <f t="shared" si="169"/>
        <v>#NUM!</v>
      </c>
      <c r="L1810" s="38" t="e">
        <f t="shared" si="170"/>
        <v>#NUM!</v>
      </c>
      <c r="N1810" s="38" t="str">
        <f t="shared" si="171"/>
        <v/>
      </c>
      <c r="P1810" s="38" t="e">
        <f t="shared" si="172"/>
        <v>#NUM!</v>
      </c>
      <c r="Q1810" s="38" t="e">
        <f t="shared" si="173"/>
        <v>#NUM!</v>
      </c>
    </row>
    <row r="1811" spans="1:17" ht="17.399999999999999" x14ac:dyDescent="0.2">
      <c r="A1811" s="81" t="s">
        <v>2476</v>
      </c>
      <c r="B1811" s="105" t="s">
        <v>337</v>
      </c>
      <c r="C1811" s="105" t="s">
        <v>3611</v>
      </c>
      <c r="D1811" s="111" t="s">
        <v>5335</v>
      </c>
      <c r="E1811" s="105" t="s">
        <v>5336</v>
      </c>
      <c r="F1811" s="81"/>
      <c r="G1811" s="81"/>
      <c r="I1811" s="38" t="str">
        <f t="shared" si="168"/>
        <v/>
      </c>
      <c r="K1811" s="38" t="e">
        <f t="shared" si="169"/>
        <v>#NUM!</v>
      </c>
      <c r="L1811" s="38" t="e">
        <f t="shared" si="170"/>
        <v>#NUM!</v>
      </c>
      <c r="N1811" s="38" t="str">
        <f t="shared" si="171"/>
        <v/>
      </c>
      <c r="P1811" s="38" t="e">
        <f t="shared" si="172"/>
        <v>#NUM!</v>
      </c>
      <c r="Q1811" s="38" t="e">
        <f t="shared" si="173"/>
        <v>#NUM!</v>
      </c>
    </row>
    <row r="1812" spans="1:17" ht="17.399999999999999" x14ac:dyDescent="0.2">
      <c r="A1812" s="81" t="s">
        <v>2476</v>
      </c>
      <c r="B1812" s="105" t="s">
        <v>337</v>
      </c>
      <c r="C1812" s="105" t="s">
        <v>3611</v>
      </c>
      <c r="D1812" s="111" t="s">
        <v>5337</v>
      </c>
      <c r="E1812" s="105" t="s">
        <v>5338</v>
      </c>
      <c r="F1812" s="81"/>
      <c r="G1812" s="81"/>
      <c r="I1812" s="38" t="str">
        <f t="shared" si="168"/>
        <v/>
      </c>
      <c r="K1812" s="38" t="e">
        <f t="shared" si="169"/>
        <v>#NUM!</v>
      </c>
      <c r="L1812" s="38" t="e">
        <f t="shared" si="170"/>
        <v>#NUM!</v>
      </c>
      <c r="N1812" s="38" t="str">
        <f t="shared" si="171"/>
        <v/>
      </c>
      <c r="P1812" s="38" t="e">
        <f t="shared" si="172"/>
        <v>#NUM!</v>
      </c>
      <c r="Q1812" s="38" t="e">
        <f t="shared" si="173"/>
        <v>#NUM!</v>
      </c>
    </row>
    <row r="1813" spans="1:17" ht="17.399999999999999" x14ac:dyDescent="0.2">
      <c r="A1813" s="81" t="s">
        <v>2476</v>
      </c>
      <c r="B1813" s="105" t="s">
        <v>337</v>
      </c>
      <c r="C1813" s="105" t="s">
        <v>3611</v>
      </c>
      <c r="D1813" s="111" t="s">
        <v>5339</v>
      </c>
      <c r="E1813" s="105" t="s">
        <v>5340</v>
      </c>
      <c r="F1813" s="81"/>
      <c r="G1813" s="81"/>
      <c r="I1813" s="38" t="str">
        <f t="shared" si="168"/>
        <v/>
      </c>
      <c r="K1813" s="38" t="e">
        <f t="shared" si="169"/>
        <v>#NUM!</v>
      </c>
      <c r="L1813" s="38" t="e">
        <f t="shared" si="170"/>
        <v>#NUM!</v>
      </c>
      <c r="N1813" s="38" t="str">
        <f t="shared" si="171"/>
        <v/>
      </c>
      <c r="P1813" s="38" t="e">
        <f t="shared" si="172"/>
        <v>#NUM!</v>
      </c>
      <c r="Q1813" s="38" t="e">
        <f t="shared" si="173"/>
        <v>#NUM!</v>
      </c>
    </row>
    <row r="1814" spans="1:17" ht="17.399999999999999" x14ac:dyDescent="0.2">
      <c r="A1814" s="81" t="s">
        <v>2476</v>
      </c>
      <c r="B1814" s="105" t="s">
        <v>337</v>
      </c>
      <c r="C1814" s="105" t="s">
        <v>3611</v>
      </c>
      <c r="D1814" s="111" t="s">
        <v>5341</v>
      </c>
      <c r="E1814" s="105" t="s">
        <v>5342</v>
      </c>
      <c r="F1814" s="81"/>
      <c r="G1814" s="81"/>
      <c r="I1814" s="38" t="str">
        <f t="shared" si="168"/>
        <v/>
      </c>
      <c r="K1814" s="38" t="e">
        <f t="shared" si="169"/>
        <v>#NUM!</v>
      </c>
      <c r="L1814" s="38" t="e">
        <f t="shared" si="170"/>
        <v>#NUM!</v>
      </c>
      <c r="N1814" s="38" t="str">
        <f t="shared" si="171"/>
        <v/>
      </c>
      <c r="P1814" s="38" t="e">
        <f t="shared" si="172"/>
        <v>#NUM!</v>
      </c>
      <c r="Q1814" s="38" t="e">
        <f t="shared" si="173"/>
        <v>#NUM!</v>
      </c>
    </row>
    <row r="1815" spans="1:17" ht="17.399999999999999" x14ac:dyDescent="0.2">
      <c r="A1815" s="81" t="s">
        <v>2476</v>
      </c>
      <c r="B1815" s="105" t="s">
        <v>337</v>
      </c>
      <c r="C1815" s="105" t="s">
        <v>3611</v>
      </c>
      <c r="D1815" s="111" t="s">
        <v>5343</v>
      </c>
      <c r="E1815" s="105" t="s">
        <v>5344</v>
      </c>
      <c r="F1815" s="81"/>
      <c r="G1815" s="81"/>
      <c r="I1815" s="38" t="str">
        <f t="shared" si="168"/>
        <v/>
      </c>
      <c r="K1815" s="38" t="e">
        <f t="shared" si="169"/>
        <v>#NUM!</v>
      </c>
      <c r="L1815" s="38" t="e">
        <f t="shared" si="170"/>
        <v>#NUM!</v>
      </c>
      <c r="N1815" s="38" t="str">
        <f t="shared" si="171"/>
        <v/>
      </c>
      <c r="P1815" s="38" t="e">
        <f t="shared" si="172"/>
        <v>#NUM!</v>
      </c>
      <c r="Q1815" s="38" t="e">
        <f t="shared" si="173"/>
        <v>#NUM!</v>
      </c>
    </row>
    <row r="1816" spans="1:17" ht="17.399999999999999" x14ac:dyDescent="0.2">
      <c r="A1816" s="81" t="s">
        <v>2476</v>
      </c>
      <c r="B1816" s="105" t="s">
        <v>337</v>
      </c>
      <c r="C1816" s="105" t="s">
        <v>3611</v>
      </c>
      <c r="D1816" s="111" t="s">
        <v>5345</v>
      </c>
      <c r="E1816" s="105" t="s">
        <v>5346</v>
      </c>
      <c r="F1816" s="81"/>
      <c r="G1816" s="81"/>
      <c r="I1816" s="38" t="str">
        <f t="shared" si="168"/>
        <v/>
      </c>
      <c r="K1816" s="38" t="e">
        <f t="shared" si="169"/>
        <v>#NUM!</v>
      </c>
      <c r="L1816" s="38" t="e">
        <f t="shared" si="170"/>
        <v>#NUM!</v>
      </c>
      <c r="N1816" s="38" t="str">
        <f t="shared" si="171"/>
        <v/>
      </c>
      <c r="P1816" s="38" t="e">
        <f t="shared" si="172"/>
        <v>#NUM!</v>
      </c>
      <c r="Q1816" s="38" t="e">
        <f t="shared" si="173"/>
        <v>#NUM!</v>
      </c>
    </row>
    <row r="1817" spans="1:17" ht="17.399999999999999" x14ac:dyDescent="0.2">
      <c r="A1817" s="81" t="s">
        <v>2476</v>
      </c>
      <c r="B1817" s="105" t="s">
        <v>337</v>
      </c>
      <c r="C1817" s="105" t="s">
        <v>3611</v>
      </c>
      <c r="D1817" s="111" t="s">
        <v>5347</v>
      </c>
      <c r="E1817" s="105" t="s">
        <v>5348</v>
      </c>
      <c r="F1817" s="81"/>
      <c r="G1817" s="81"/>
      <c r="I1817" s="38" t="str">
        <f t="shared" si="168"/>
        <v/>
      </c>
      <c r="K1817" s="38" t="e">
        <f t="shared" si="169"/>
        <v>#NUM!</v>
      </c>
      <c r="L1817" s="38" t="e">
        <f t="shared" si="170"/>
        <v>#NUM!</v>
      </c>
      <c r="N1817" s="38" t="str">
        <f t="shared" si="171"/>
        <v/>
      </c>
      <c r="P1817" s="38" t="e">
        <f t="shared" si="172"/>
        <v>#NUM!</v>
      </c>
      <c r="Q1817" s="38" t="e">
        <f t="shared" si="173"/>
        <v>#NUM!</v>
      </c>
    </row>
    <row r="1818" spans="1:17" ht="17.399999999999999" x14ac:dyDescent="0.2">
      <c r="A1818" s="81" t="s">
        <v>2476</v>
      </c>
      <c r="B1818" s="105" t="s">
        <v>337</v>
      </c>
      <c r="C1818" s="105" t="s">
        <v>3611</v>
      </c>
      <c r="D1818" s="111" t="s">
        <v>5349</v>
      </c>
      <c r="E1818" s="105" t="s">
        <v>5350</v>
      </c>
      <c r="F1818" s="81"/>
      <c r="G1818" s="81"/>
      <c r="I1818" s="38" t="str">
        <f t="shared" si="168"/>
        <v/>
      </c>
      <c r="K1818" s="38" t="e">
        <f t="shared" si="169"/>
        <v>#NUM!</v>
      </c>
      <c r="L1818" s="38" t="e">
        <f t="shared" si="170"/>
        <v>#NUM!</v>
      </c>
      <c r="N1818" s="38" t="str">
        <f t="shared" si="171"/>
        <v/>
      </c>
      <c r="P1818" s="38" t="e">
        <f t="shared" si="172"/>
        <v>#NUM!</v>
      </c>
      <c r="Q1818" s="38" t="e">
        <f t="shared" si="173"/>
        <v>#NUM!</v>
      </c>
    </row>
    <row r="1819" spans="1:17" ht="17.399999999999999" x14ac:dyDescent="0.2">
      <c r="A1819" s="81" t="s">
        <v>2476</v>
      </c>
      <c r="B1819" s="105" t="s">
        <v>337</v>
      </c>
      <c r="C1819" s="105" t="s">
        <v>3611</v>
      </c>
      <c r="D1819" s="111" t="s">
        <v>5351</v>
      </c>
      <c r="E1819" s="105" t="s">
        <v>5352</v>
      </c>
      <c r="F1819" s="81"/>
      <c r="G1819" s="81"/>
      <c r="I1819" s="38" t="str">
        <f t="shared" si="168"/>
        <v/>
      </c>
      <c r="K1819" s="38" t="e">
        <f t="shared" si="169"/>
        <v>#NUM!</v>
      </c>
      <c r="L1819" s="38" t="e">
        <f t="shared" si="170"/>
        <v>#NUM!</v>
      </c>
      <c r="N1819" s="38" t="str">
        <f t="shared" si="171"/>
        <v/>
      </c>
      <c r="P1819" s="38" t="e">
        <f t="shared" si="172"/>
        <v>#NUM!</v>
      </c>
      <c r="Q1819" s="38" t="e">
        <f t="shared" si="173"/>
        <v>#NUM!</v>
      </c>
    </row>
    <row r="1820" spans="1:17" ht="17.399999999999999" x14ac:dyDescent="0.2">
      <c r="A1820" s="81" t="s">
        <v>2476</v>
      </c>
      <c r="B1820" s="105" t="s">
        <v>337</v>
      </c>
      <c r="C1820" s="105" t="s">
        <v>3611</v>
      </c>
      <c r="D1820" s="111" t="s">
        <v>5353</v>
      </c>
      <c r="E1820" s="105" t="s">
        <v>5354</v>
      </c>
      <c r="F1820" s="81"/>
      <c r="G1820" s="81"/>
      <c r="I1820" s="38" t="str">
        <f t="shared" si="168"/>
        <v/>
      </c>
      <c r="K1820" s="38" t="e">
        <f t="shared" si="169"/>
        <v>#NUM!</v>
      </c>
      <c r="L1820" s="38" t="e">
        <f t="shared" si="170"/>
        <v>#NUM!</v>
      </c>
      <c r="N1820" s="38" t="str">
        <f t="shared" si="171"/>
        <v/>
      </c>
      <c r="P1820" s="38" t="e">
        <f t="shared" si="172"/>
        <v>#NUM!</v>
      </c>
      <c r="Q1820" s="38" t="e">
        <f t="shared" si="173"/>
        <v>#NUM!</v>
      </c>
    </row>
    <row r="1821" spans="1:17" ht="17.399999999999999" x14ac:dyDescent="0.2">
      <c r="A1821" s="81" t="s">
        <v>2476</v>
      </c>
      <c r="B1821" s="105" t="s">
        <v>337</v>
      </c>
      <c r="C1821" s="105" t="s">
        <v>3611</v>
      </c>
      <c r="D1821" s="111" t="s">
        <v>5355</v>
      </c>
      <c r="E1821" s="105" t="s">
        <v>5356</v>
      </c>
      <c r="F1821" s="81"/>
      <c r="G1821" s="81"/>
      <c r="I1821" s="38" t="str">
        <f t="shared" si="168"/>
        <v/>
      </c>
      <c r="K1821" s="38" t="e">
        <f t="shared" si="169"/>
        <v>#NUM!</v>
      </c>
      <c r="L1821" s="38" t="e">
        <f t="shared" si="170"/>
        <v>#NUM!</v>
      </c>
      <c r="N1821" s="38" t="str">
        <f t="shared" si="171"/>
        <v/>
      </c>
      <c r="P1821" s="38" t="e">
        <f t="shared" si="172"/>
        <v>#NUM!</v>
      </c>
      <c r="Q1821" s="38" t="e">
        <f t="shared" si="173"/>
        <v>#NUM!</v>
      </c>
    </row>
    <row r="1822" spans="1:17" ht="17.399999999999999" x14ac:dyDescent="0.2">
      <c r="A1822" s="81" t="s">
        <v>2476</v>
      </c>
      <c r="B1822" s="105" t="s">
        <v>337</v>
      </c>
      <c r="C1822" s="105" t="s">
        <v>3612</v>
      </c>
      <c r="D1822" s="111" t="s">
        <v>1272</v>
      </c>
      <c r="E1822" s="105" t="s">
        <v>943</v>
      </c>
      <c r="F1822" s="81"/>
      <c r="G1822" s="81"/>
      <c r="I1822" s="38" t="str">
        <f t="shared" si="168"/>
        <v/>
      </c>
      <c r="K1822" s="38" t="e">
        <f t="shared" si="169"/>
        <v>#NUM!</v>
      </c>
      <c r="L1822" s="38" t="e">
        <f t="shared" si="170"/>
        <v>#NUM!</v>
      </c>
      <c r="N1822" s="38" t="str">
        <f t="shared" si="171"/>
        <v/>
      </c>
      <c r="P1822" s="38" t="e">
        <f t="shared" si="172"/>
        <v>#NUM!</v>
      </c>
      <c r="Q1822" s="38" t="e">
        <f t="shared" si="173"/>
        <v>#NUM!</v>
      </c>
    </row>
    <row r="1823" spans="1:17" ht="17.399999999999999" x14ac:dyDescent="0.2">
      <c r="A1823" s="81" t="s">
        <v>2476</v>
      </c>
      <c r="B1823" s="105" t="s">
        <v>337</v>
      </c>
      <c r="C1823" s="105" t="s">
        <v>3612</v>
      </c>
      <c r="D1823" s="111" t="s">
        <v>1273</v>
      </c>
      <c r="E1823" s="105" t="s">
        <v>545</v>
      </c>
      <c r="F1823" s="81"/>
      <c r="G1823" s="81"/>
      <c r="I1823" s="38" t="str">
        <f t="shared" si="168"/>
        <v/>
      </c>
      <c r="K1823" s="38" t="e">
        <f t="shared" si="169"/>
        <v>#NUM!</v>
      </c>
      <c r="L1823" s="38" t="e">
        <f t="shared" si="170"/>
        <v>#NUM!</v>
      </c>
      <c r="N1823" s="38" t="str">
        <f t="shared" si="171"/>
        <v/>
      </c>
      <c r="P1823" s="38" t="e">
        <f t="shared" si="172"/>
        <v>#NUM!</v>
      </c>
      <c r="Q1823" s="38" t="e">
        <f t="shared" si="173"/>
        <v>#NUM!</v>
      </c>
    </row>
    <row r="1824" spans="1:17" ht="17.399999999999999" x14ac:dyDescent="0.2">
      <c r="A1824" s="81" t="s">
        <v>2476</v>
      </c>
      <c r="B1824" s="105" t="s">
        <v>337</v>
      </c>
      <c r="C1824" s="105" t="s">
        <v>3612</v>
      </c>
      <c r="D1824" s="111" t="s">
        <v>1274</v>
      </c>
      <c r="E1824" s="105" t="s">
        <v>546</v>
      </c>
      <c r="F1824" s="81"/>
      <c r="G1824" s="81"/>
      <c r="I1824" s="38" t="str">
        <f t="shared" si="168"/>
        <v/>
      </c>
      <c r="K1824" s="38" t="e">
        <f t="shared" si="169"/>
        <v>#NUM!</v>
      </c>
      <c r="L1824" s="38" t="e">
        <f t="shared" si="170"/>
        <v>#NUM!</v>
      </c>
      <c r="N1824" s="38" t="str">
        <f t="shared" si="171"/>
        <v/>
      </c>
      <c r="P1824" s="38" t="e">
        <f t="shared" si="172"/>
        <v>#NUM!</v>
      </c>
      <c r="Q1824" s="38" t="e">
        <f t="shared" si="173"/>
        <v>#NUM!</v>
      </c>
    </row>
    <row r="1825" spans="1:17" ht="17.399999999999999" x14ac:dyDescent="0.2">
      <c r="A1825" s="81" t="s">
        <v>2476</v>
      </c>
      <c r="B1825" s="105" t="s">
        <v>337</v>
      </c>
      <c r="C1825" s="105" t="s">
        <v>3612</v>
      </c>
      <c r="D1825" s="111" t="s">
        <v>1275</v>
      </c>
      <c r="E1825" s="105" t="s">
        <v>547</v>
      </c>
      <c r="F1825" s="81"/>
      <c r="G1825" s="81"/>
      <c r="I1825" s="38" t="str">
        <f t="shared" si="168"/>
        <v/>
      </c>
      <c r="K1825" s="38" t="e">
        <f t="shared" si="169"/>
        <v>#NUM!</v>
      </c>
      <c r="L1825" s="38" t="e">
        <f t="shared" si="170"/>
        <v>#NUM!</v>
      </c>
      <c r="N1825" s="38" t="str">
        <f t="shared" si="171"/>
        <v/>
      </c>
      <c r="P1825" s="38" t="e">
        <f t="shared" si="172"/>
        <v>#NUM!</v>
      </c>
      <c r="Q1825" s="38" t="e">
        <f t="shared" si="173"/>
        <v>#NUM!</v>
      </c>
    </row>
    <row r="1826" spans="1:17" ht="17.399999999999999" x14ac:dyDescent="0.2">
      <c r="A1826" s="81" t="s">
        <v>2476</v>
      </c>
      <c r="B1826" s="105" t="s">
        <v>337</v>
      </c>
      <c r="C1826" s="105" t="s">
        <v>3612</v>
      </c>
      <c r="D1826" s="111" t="s">
        <v>1276</v>
      </c>
      <c r="E1826" s="105" t="s">
        <v>548</v>
      </c>
      <c r="F1826" s="81"/>
      <c r="G1826" s="81"/>
      <c r="I1826" s="38" t="str">
        <f t="shared" si="168"/>
        <v/>
      </c>
      <c r="K1826" s="38" t="e">
        <f t="shared" si="169"/>
        <v>#NUM!</v>
      </c>
      <c r="L1826" s="38" t="e">
        <f t="shared" si="170"/>
        <v>#NUM!</v>
      </c>
      <c r="N1826" s="38" t="str">
        <f t="shared" si="171"/>
        <v/>
      </c>
      <c r="P1826" s="38" t="e">
        <f t="shared" si="172"/>
        <v>#NUM!</v>
      </c>
      <c r="Q1826" s="38" t="e">
        <f t="shared" si="173"/>
        <v>#NUM!</v>
      </c>
    </row>
    <row r="1827" spans="1:17" ht="17.399999999999999" x14ac:dyDescent="0.2">
      <c r="A1827" s="81" t="s">
        <v>2476</v>
      </c>
      <c r="B1827" s="105" t="s">
        <v>337</v>
      </c>
      <c r="C1827" s="105" t="s">
        <v>3612</v>
      </c>
      <c r="D1827" s="111" t="s">
        <v>1277</v>
      </c>
      <c r="E1827" s="105" t="s">
        <v>549</v>
      </c>
      <c r="F1827" s="81"/>
      <c r="G1827" s="81"/>
      <c r="I1827" s="38" t="str">
        <f t="shared" si="168"/>
        <v/>
      </c>
      <c r="K1827" s="38" t="e">
        <f t="shared" si="169"/>
        <v>#NUM!</v>
      </c>
      <c r="L1827" s="38" t="e">
        <f t="shared" si="170"/>
        <v>#NUM!</v>
      </c>
      <c r="N1827" s="38" t="str">
        <f t="shared" si="171"/>
        <v/>
      </c>
      <c r="P1827" s="38" t="e">
        <f t="shared" si="172"/>
        <v>#NUM!</v>
      </c>
      <c r="Q1827" s="38" t="e">
        <f t="shared" si="173"/>
        <v>#NUM!</v>
      </c>
    </row>
    <row r="1828" spans="1:17" ht="17.399999999999999" x14ac:dyDescent="0.2">
      <c r="A1828" s="81" t="s">
        <v>2476</v>
      </c>
      <c r="B1828" s="105" t="s">
        <v>337</v>
      </c>
      <c r="C1828" s="105" t="s">
        <v>3612</v>
      </c>
      <c r="D1828" s="111" t="s">
        <v>1278</v>
      </c>
      <c r="E1828" s="105" t="s">
        <v>550</v>
      </c>
      <c r="F1828" s="81"/>
      <c r="G1828" s="81"/>
      <c r="I1828" s="38" t="str">
        <f t="shared" si="168"/>
        <v/>
      </c>
      <c r="K1828" s="38" t="e">
        <f t="shared" si="169"/>
        <v>#NUM!</v>
      </c>
      <c r="L1828" s="38" t="e">
        <f t="shared" si="170"/>
        <v>#NUM!</v>
      </c>
      <c r="N1828" s="38" t="str">
        <f t="shared" si="171"/>
        <v/>
      </c>
      <c r="P1828" s="38" t="e">
        <f t="shared" si="172"/>
        <v>#NUM!</v>
      </c>
      <c r="Q1828" s="38" t="e">
        <f t="shared" si="173"/>
        <v>#NUM!</v>
      </c>
    </row>
    <row r="1829" spans="1:17" ht="17.399999999999999" x14ac:dyDescent="0.2">
      <c r="A1829" s="81" t="s">
        <v>2476</v>
      </c>
      <c r="B1829" s="105" t="s">
        <v>337</v>
      </c>
      <c r="C1829" s="105" t="s">
        <v>3612</v>
      </c>
      <c r="D1829" s="111" t="s">
        <v>1279</v>
      </c>
      <c r="E1829" s="105" t="s">
        <v>551</v>
      </c>
      <c r="F1829" s="81"/>
      <c r="G1829" s="81"/>
      <c r="I1829" s="38" t="str">
        <f t="shared" si="168"/>
        <v/>
      </c>
      <c r="K1829" s="38" t="e">
        <f t="shared" si="169"/>
        <v>#NUM!</v>
      </c>
      <c r="L1829" s="38" t="e">
        <f t="shared" si="170"/>
        <v>#NUM!</v>
      </c>
      <c r="N1829" s="38" t="str">
        <f t="shared" si="171"/>
        <v/>
      </c>
      <c r="P1829" s="38" t="e">
        <f t="shared" si="172"/>
        <v>#NUM!</v>
      </c>
      <c r="Q1829" s="38" t="e">
        <f t="shared" si="173"/>
        <v>#NUM!</v>
      </c>
    </row>
    <row r="1830" spans="1:17" ht="17.399999999999999" x14ac:dyDescent="0.2">
      <c r="A1830" s="81" t="s">
        <v>2476</v>
      </c>
      <c r="B1830" s="105" t="s">
        <v>337</v>
      </c>
      <c r="C1830" s="105" t="s">
        <v>3612</v>
      </c>
      <c r="D1830" s="111" t="s">
        <v>1280</v>
      </c>
      <c r="E1830" s="105" t="s">
        <v>552</v>
      </c>
      <c r="F1830" s="81"/>
      <c r="G1830" s="81"/>
      <c r="I1830" s="38" t="str">
        <f t="shared" si="168"/>
        <v/>
      </c>
      <c r="K1830" s="38" t="e">
        <f t="shared" si="169"/>
        <v>#NUM!</v>
      </c>
      <c r="L1830" s="38" t="e">
        <f t="shared" si="170"/>
        <v>#NUM!</v>
      </c>
      <c r="N1830" s="38" t="str">
        <f t="shared" si="171"/>
        <v/>
      </c>
      <c r="P1830" s="38" t="e">
        <f t="shared" si="172"/>
        <v>#NUM!</v>
      </c>
      <c r="Q1830" s="38" t="e">
        <f t="shared" si="173"/>
        <v>#NUM!</v>
      </c>
    </row>
    <row r="1831" spans="1:17" ht="17.399999999999999" x14ac:dyDescent="0.2">
      <c r="A1831" s="81" t="s">
        <v>2476</v>
      </c>
      <c r="B1831" s="105" t="s">
        <v>337</v>
      </c>
      <c r="C1831" s="105" t="s">
        <v>3612</v>
      </c>
      <c r="D1831" s="111" t="s">
        <v>1281</v>
      </c>
      <c r="E1831" s="105" t="s">
        <v>553</v>
      </c>
      <c r="F1831" s="81"/>
      <c r="G1831" s="81"/>
      <c r="I1831" s="38" t="str">
        <f t="shared" si="168"/>
        <v/>
      </c>
      <c r="K1831" s="38" t="e">
        <f t="shared" si="169"/>
        <v>#NUM!</v>
      </c>
      <c r="L1831" s="38" t="e">
        <f t="shared" si="170"/>
        <v>#NUM!</v>
      </c>
      <c r="N1831" s="38" t="str">
        <f t="shared" si="171"/>
        <v/>
      </c>
      <c r="P1831" s="38" t="e">
        <f t="shared" si="172"/>
        <v>#NUM!</v>
      </c>
      <c r="Q1831" s="38" t="e">
        <f t="shared" si="173"/>
        <v>#NUM!</v>
      </c>
    </row>
    <row r="1832" spans="1:17" ht="17.399999999999999" x14ac:dyDescent="0.2">
      <c r="A1832" s="81" t="s">
        <v>2476</v>
      </c>
      <c r="B1832" s="105" t="s">
        <v>337</v>
      </c>
      <c r="C1832" s="105" t="s">
        <v>3612</v>
      </c>
      <c r="D1832" s="111" t="s">
        <v>1282</v>
      </c>
      <c r="E1832" s="105" t="s">
        <v>554</v>
      </c>
      <c r="F1832" s="81"/>
      <c r="G1832" s="81"/>
      <c r="I1832" s="38" t="str">
        <f t="shared" si="168"/>
        <v/>
      </c>
      <c r="K1832" s="38" t="e">
        <f t="shared" si="169"/>
        <v>#NUM!</v>
      </c>
      <c r="L1832" s="38" t="e">
        <f t="shared" si="170"/>
        <v>#NUM!</v>
      </c>
      <c r="N1832" s="38" t="str">
        <f t="shared" si="171"/>
        <v/>
      </c>
      <c r="P1832" s="38" t="e">
        <f t="shared" si="172"/>
        <v>#NUM!</v>
      </c>
      <c r="Q1832" s="38" t="e">
        <f t="shared" si="173"/>
        <v>#NUM!</v>
      </c>
    </row>
    <row r="1833" spans="1:17" ht="17.399999999999999" x14ac:dyDescent="0.2">
      <c r="A1833" s="81" t="s">
        <v>2476</v>
      </c>
      <c r="B1833" s="105" t="s">
        <v>337</v>
      </c>
      <c r="C1833" s="105" t="s">
        <v>3612</v>
      </c>
      <c r="D1833" s="111" t="s">
        <v>1283</v>
      </c>
      <c r="E1833" s="105" t="s">
        <v>555</v>
      </c>
      <c r="F1833" s="81"/>
      <c r="G1833" s="81"/>
      <c r="I1833" s="38" t="str">
        <f t="shared" si="168"/>
        <v/>
      </c>
      <c r="K1833" s="38" t="e">
        <f t="shared" si="169"/>
        <v>#NUM!</v>
      </c>
      <c r="L1833" s="38" t="e">
        <f t="shared" si="170"/>
        <v>#NUM!</v>
      </c>
      <c r="N1833" s="38" t="str">
        <f t="shared" si="171"/>
        <v/>
      </c>
      <c r="P1833" s="38" t="e">
        <f t="shared" si="172"/>
        <v>#NUM!</v>
      </c>
      <c r="Q1833" s="38" t="e">
        <f t="shared" si="173"/>
        <v>#NUM!</v>
      </c>
    </row>
    <row r="1834" spans="1:17" ht="17.399999999999999" x14ac:dyDescent="0.2">
      <c r="A1834" s="81" t="s">
        <v>2476</v>
      </c>
      <c r="B1834" s="105" t="s">
        <v>337</v>
      </c>
      <c r="C1834" s="105" t="s">
        <v>3612</v>
      </c>
      <c r="D1834" s="111" t="s">
        <v>1284</v>
      </c>
      <c r="E1834" s="105" t="s">
        <v>556</v>
      </c>
      <c r="F1834" s="81"/>
      <c r="G1834" s="81"/>
      <c r="I1834" s="38" t="str">
        <f t="shared" si="168"/>
        <v/>
      </c>
      <c r="K1834" s="38" t="e">
        <f t="shared" si="169"/>
        <v>#NUM!</v>
      </c>
      <c r="L1834" s="38" t="e">
        <f t="shared" si="170"/>
        <v>#NUM!</v>
      </c>
      <c r="N1834" s="38" t="str">
        <f t="shared" si="171"/>
        <v/>
      </c>
      <c r="P1834" s="38" t="e">
        <f t="shared" si="172"/>
        <v>#NUM!</v>
      </c>
      <c r="Q1834" s="38" t="e">
        <f t="shared" si="173"/>
        <v>#NUM!</v>
      </c>
    </row>
    <row r="1835" spans="1:17" ht="17.399999999999999" x14ac:dyDescent="0.2">
      <c r="A1835" s="81" t="s">
        <v>2476</v>
      </c>
      <c r="B1835" s="105" t="s">
        <v>337</v>
      </c>
      <c r="C1835" s="105" t="s">
        <v>3612</v>
      </c>
      <c r="D1835" s="111" t="s">
        <v>1285</v>
      </c>
      <c r="E1835" s="105" t="s">
        <v>557</v>
      </c>
      <c r="F1835" s="81"/>
      <c r="G1835" s="81"/>
      <c r="I1835" s="38" t="str">
        <f t="shared" si="168"/>
        <v/>
      </c>
      <c r="K1835" s="38" t="e">
        <f t="shared" si="169"/>
        <v>#NUM!</v>
      </c>
      <c r="L1835" s="38" t="e">
        <f t="shared" si="170"/>
        <v>#NUM!</v>
      </c>
      <c r="N1835" s="38" t="str">
        <f t="shared" si="171"/>
        <v/>
      </c>
      <c r="P1835" s="38" t="e">
        <f t="shared" si="172"/>
        <v>#NUM!</v>
      </c>
      <c r="Q1835" s="38" t="e">
        <f t="shared" si="173"/>
        <v>#NUM!</v>
      </c>
    </row>
    <row r="1836" spans="1:17" ht="17.399999999999999" x14ac:dyDescent="0.2">
      <c r="A1836" s="81" t="s">
        <v>2476</v>
      </c>
      <c r="B1836" s="105" t="s">
        <v>337</v>
      </c>
      <c r="C1836" s="105" t="s">
        <v>3612</v>
      </c>
      <c r="D1836" s="111" t="s">
        <v>1286</v>
      </c>
      <c r="E1836" s="105" t="s">
        <v>558</v>
      </c>
      <c r="F1836" s="81"/>
      <c r="G1836" s="81"/>
      <c r="I1836" s="38" t="str">
        <f t="shared" si="168"/>
        <v/>
      </c>
      <c r="K1836" s="38" t="e">
        <f t="shared" si="169"/>
        <v>#NUM!</v>
      </c>
      <c r="L1836" s="38" t="e">
        <f t="shared" si="170"/>
        <v>#NUM!</v>
      </c>
      <c r="N1836" s="38" t="str">
        <f t="shared" si="171"/>
        <v/>
      </c>
      <c r="P1836" s="38" t="e">
        <f t="shared" si="172"/>
        <v>#NUM!</v>
      </c>
      <c r="Q1836" s="38" t="e">
        <f t="shared" si="173"/>
        <v>#NUM!</v>
      </c>
    </row>
    <row r="1837" spans="1:17" ht="17.399999999999999" x14ac:dyDescent="0.2">
      <c r="A1837" s="81" t="s">
        <v>2476</v>
      </c>
      <c r="B1837" s="105" t="s">
        <v>337</v>
      </c>
      <c r="C1837" s="105" t="s">
        <v>3612</v>
      </c>
      <c r="D1837" s="111" t="s">
        <v>1287</v>
      </c>
      <c r="E1837" s="105" t="s">
        <v>559</v>
      </c>
      <c r="F1837" s="81"/>
      <c r="G1837" s="81"/>
      <c r="I1837" s="38" t="str">
        <f t="shared" si="168"/>
        <v/>
      </c>
      <c r="K1837" s="38" t="e">
        <f t="shared" si="169"/>
        <v>#NUM!</v>
      </c>
      <c r="L1837" s="38" t="e">
        <f t="shared" si="170"/>
        <v>#NUM!</v>
      </c>
      <c r="N1837" s="38" t="str">
        <f t="shared" si="171"/>
        <v/>
      </c>
      <c r="P1837" s="38" t="e">
        <f t="shared" si="172"/>
        <v>#NUM!</v>
      </c>
      <c r="Q1837" s="38" t="e">
        <f t="shared" si="173"/>
        <v>#NUM!</v>
      </c>
    </row>
    <row r="1838" spans="1:17" ht="17.399999999999999" x14ac:dyDescent="0.2">
      <c r="A1838" s="81" t="s">
        <v>2476</v>
      </c>
      <c r="B1838" s="105" t="s">
        <v>337</v>
      </c>
      <c r="C1838" s="105" t="s">
        <v>3612</v>
      </c>
      <c r="D1838" s="111" t="s">
        <v>1288</v>
      </c>
      <c r="E1838" s="105" t="s">
        <v>2253</v>
      </c>
      <c r="F1838" s="81"/>
      <c r="G1838" s="81"/>
      <c r="I1838" s="38" t="str">
        <f t="shared" si="168"/>
        <v/>
      </c>
      <c r="K1838" s="38" t="e">
        <f t="shared" si="169"/>
        <v>#NUM!</v>
      </c>
      <c r="L1838" s="38" t="e">
        <f t="shared" si="170"/>
        <v>#NUM!</v>
      </c>
      <c r="N1838" s="38" t="str">
        <f t="shared" si="171"/>
        <v/>
      </c>
      <c r="P1838" s="38" t="e">
        <f t="shared" si="172"/>
        <v>#NUM!</v>
      </c>
      <c r="Q1838" s="38" t="e">
        <f t="shared" si="173"/>
        <v>#NUM!</v>
      </c>
    </row>
    <row r="1839" spans="1:17" ht="17.399999999999999" x14ac:dyDescent="0.2">
      <c r="A1839" s="81" t="s">
        <v>2476</v>
      </c>
      <c r="B1839" s="105" t="s">
        <v>337</v>
      </c>
      <c r="C1839" s="105" t="s">
        <v>3612</v>
      </c>
      <c r="D1839" s="111" t="s">
        <v>1289</v>
      </c>
      <c r="E1839" s="105" t="s">
        <v>2254</v>
      </c>
      <c r="F1839" s="81"/>
      <c r="G1839" s="81"/>
      <c r="I1839" s="38" t="str">
        <f t="shared" si="168"/>
        <v/>
      </c>
      <c r="K1839" s="38" t="e">
        <f t="shared" si="169"/>
        <v>#NUM!</v>
      </c>
      <c r="L1839" s="38" t="e">
        <f t="shared" si="170"/>
        <v>#NUM!</v>
      </c>
      <c r="N1839" s="38" t="str">
        <f t="shared" si="171"/>
        <v/>
      </c>
      <c r="P1839" s="38" t="e">
        <f t="shared" si="172"/>
        <v>#NUM!</v>
      </c>
      <c r="Q1839" s="38" t="e">
        <f t="shared" si="173"/>
        <v>#NUM!</v>
      </c>
    </row>
    <row r="1840" spans="1:17" ht="17.399999999999999" x14ac:dyDescent="0.2">
      <c r="A1840" s="81" t="s">
        <v>2476</v>
      </c>
      <c r="B1840" s="105" t="s">
        <v>337</v>
      </c>
      <c r="C1840" s="105" t="s">
        <v>3612</v>
      </c>
      <c r="D1840" s="111" t="s">
        <v>1290</v>
      </c>
      <c r="E1840" s="105" t="s">
        <v>2255</v>
      </c>
      <c r="F1840" s="81"/>
      <c r="G1840" s="81"/>
      <c r="I1840" s="38" t="str">
        <f t="shared" si="168"/>
        <v/>
      </c>
      <c r="K1840" s="38" t="e">
        <f t="shared" si="169"/>
        <v>#NUM!</v>
      </c>
      <c r="L1840" s="38" t="e">
        <f t="shared" si="170"/>
        <v>#NUM!</v>
      </c>
      <c r="N1840" s="38" t="str">
        <f t="shared" si="171"/>
        <v/>
      </c>
      <c r="P1840" s="38" t="e">
        <f t="shared" si="172"/>
        <v>#NUM!</v>
      </c>
      <c r="Q1840" s="38" t="e">
        <f t="shared" si="173"/>
        <v>#NUM!</v>
      </c>
    </row>
    <row r="1841" spans="1:17" ht="17.399999999999999" x14ac:dyDescent="0.2">
      <c r="A1841" s="81" t="s">
        <v>2476</v>
      </c>
      <c r="B1841" s="105" t="s">
        <v>337</v>
      </c>
      <c r="C1841" s="105" t="s">
        <v>3612</v>
      </c>
      <c r="D1841" s="111" t="s">
        <v>1291</v>
      </c>
      <c r="E1841" s="105" t="s">
        <v>2256</v>
      </c>
      <c r="F1841" s="81"/>
      <c r="G1841" s="81"/>
      <c r="I1841" s="38" t="str">
        <f t="shared" si="168"/>
        <v/>
      </c>
      <c r="K1841" s="38" t="e">
        <f t="shared" si="169"/>
        <v>#NUM!</v>
      </c>
      <c r="L1841" s="38" t="e">
        <f t="shared" si="170"/>
        <v>#NUM!</v>
      </c>
      <c r="N1841" s="38" t="str">
        <f t="shared" si="171"/>
        <v/>
      </c>
      <c r="P1841" s="38" t="e">
        <f t="shared" si="172"/>
        <v>#NUM!</v>
      </c>
      <c r="Q1841" s="38" t="e">
        <f t="shared" si="173"/>
        <v>#NUM!</v>
      </c>
    </row>
    <row r="1842" spans="1:17" ht="17.399999999999999" x14ac:dyDescent="0.2">
      <c r="A1842" s="81" t="s">
        <v>2476</v>
      </c>
      <c r="B1842" s="105" t="s">
        <v>337</v>
      </c>
      <c r="C1842" s="105" t="s">
        <v>3612</v>
      </c>
      <c r="D1842" s="111" t="s">
        <v>3151</v>
      </c>
      <c r="E1842" s="105" t="s">
        <v>3152</v>
      </c>
      <c r="F1842" s="81"/>
      <c r="G1842" s="81"/>
      <c r="I1842" s="38" t="str">
        <f t="shared" si="168"/>
        <v/>
      </c>
      <c r="K1842" s="38" t="e">
        <f t="shared" si="169"/>
        <v>#NUM!</v>
      </c>
      <c r="L1842" s="38" t="e">
        <f t="shared" si="170"/>
        <v>#NUM!</v>
      </c>
      <c r="N1842" s="38" t="str">
        <f t="shared" si="171"/>
        <v/>
      </c>
      <c r="P1842" s="38" t="e">
        <f t="shared" si="172"/>
        <v>#NUM!</v>
      </c>
      <c r="Q1842" s="38" t="e">
        <f t="shared" si="173"/>
        <v>#NUM!</v>
      </c>
    </row>
    <row r="1843" spans="1:17" ht="17.399999999999999" x14ac:dyDescent="0.2">
      <c r="A1843" s="81" t="s">
        <v>2476</v>
      </c>
      <c r="B1843" s="105" t="s">
        <v>337</v>
      </c>
      <c r="C1843" s="105" t="s">
        <v>3612</v>
      </c>
      <c r="D1843" s="111" t="s">
        <v>3028</v>
      </c>
      <c r="E1843" s="105" t="s">
        <v>3029</v>
      </c>
      <c r="F1843" s="81"/>
      <c r="G1843" s="81"/>
      <c r="I1843" s="38" t="str">
        <f t="shared" si="168"/>
        <v/>
      </c>
      <c r="K1843" s="38" t="e">
        <f t="shared" si="169"/>
        <v>#NUM!</v>
      </c>
      <c r="L1843" s="38" t="e">
        <f t="shared" si="170"/>
        <v>#NUM!</v>
      </c>
      <c r="N1843" s="38" t="str">
        <f t="shared" si="171"/>
        <v/>
      </c>
      <c r="P1843" s="38" t="e">
        <f t="shared" si="172"/>
        <v>#NUM!</v>
      </c>
      <c r="Q1843" s="38" t="e">
        <f t="shared" si="173"/>
        <v>#NUM!</v>
      </c>
    </row>
    <row r="1844" spans="1:17" ht="17.399999999999999" x14ac:dyDescent="0.2">
      <c r="A1844" s="81" t="s">
        <v>2476</v>
      </c>
      <c r="B1844" s="105" t="s">
        <v>337</v>
      </c>
      <c r="C1844" s="105" t="s">
        <v>3612</v>
      </c>
      <c r="D1844" s="111" t="s">
        <v>3252</v>
      </c>
      <c r="E1844" s="105" t="s">
        <v>3253</v>
      </c>
      <c r="F1844" s="81"/>
      <c r="G1844" s="81"/>
      <c r="I1844" s="38" t="str">
        <f t="shared" si="168"/>
        <v/>
      </c>
      <c r="K1844" s="38" t="e">
        <f t="shared" si="169"/>
        <v>#NUM!</v>
      </c>
      <c r="L1844" s="38" t="e">
        <f t="shared" si="170"/>
        <v>#NUM!</v>
      </c>
      <c r="N1844" s="38" t="str">
        <f t="shared" si="171"/>
        <v/>
      </c>
      <c r="P1844" s="38" t="e">
        <f t="shared" si="172"/>
        <v>#NUM!</v>
      </c>
      <c r="Q1844" s="38" t="e">
        <f t="shared" si="173"/>
        <v>#NUM!</v>
      </c>
    </row>
    <row r="1845" spans="1:17" ht="17.399999999999999" x14ac:dyDescent="0.2">
      <c r="A1845" s="81" t="s">
        <v>2476</v>
      </c>
      <c r="B1845" s="105" t="s">
        <v>337</v>
      </c>
      <c r="C1845" s="105" t="s">
        <v>3612</v>
      </c>
      <c r="D1845" s="111" t="s">
        <v>3258</v>
      </c>
      <c r="E1845" s="105" t="s">
        <v>3259</v>
      </c>
      <c r="F1845" s="81"/>
      <c r="G1845" s="81"/>
      <c r="I1845" s="38" t="str">
        <f t="shared" si="168"/>
        <v/>
      </c>
      <c r="K1845" s="38" t="e">
        <f t="shared" si="169"/>
        <v>#NUM!</v>
      </c>
      <c r="L1845" s="38" t="e">
        <f t="shared" si="170"/>
        <v>#NUM!</v>
      </c>
      <c r="N1845" s="38" t="str">
        <f t="shared" si="171"/>
        <v/>
      </c>
      <c r="P1845" s="38" t="e">
        <f t="shared" si="172"/>
        <v>#NUM!</v>
      </c>
      <c r="Q1845" s="38" t="e">
        <f t="shared" si="173"/>
        <v>#NUM!</v>
      </c>
    </row>
    <row r="1846" spans="1:17" ht="17.399999999999999" x14ac:dyDescent="0.2">
      <c r="A1846" s="81" t="s">
        <v>2476</v>
      </c>
      <c r="B1846" s="105" t="s">
        <v>337</v>
      </c>
      <c r="C1846" s="105" t="s">
        <v>3612</v>
      </c>
      <c r="D1846" s="111" t="s">
        <v>3891</v>
      </c>
      <c r="E1846" s="105" t="s">
        <v>3892</v>
      </c>
      <c r="F1846" s="81"/>
      <c r="G1846" s="81"/>
      <c r="I1846" s="38" t="str">
        <f t="shared" si="168"/>
        <v/>
      </c>
      <c r="K1846" s="38" t="e">
        <f t="shared" si="169"/>
        <v>#NUM!</v>
      </c>
      <c r="L1846" s="38" t="e">
        <f t="shared" si="170"/>
        <v>#NUM!</v>
      </c>
      <c r="N1846" s="38" t="str">
        <f t="shared" si="171"/>
        <v/>
      </c>
      <c r="P1846" s="38" t="e">
        <f t="shared" si="172"/>
        <v>#NUM!</v>
      </c>
      <c r="Q1846" s="38" t="e">
        <f t="shared" si="173"/>
        <v>#NUM!</v>
      </c>
    </row>
    <row r="1847" spans="1:17" ht="17.399999999999999" x14ac:dyDescent="0.2">
      <c r="A1847" s="81" t="s">
        <v>2476</v>
      </c>
      <c r="B1847" s="105" t="s">
        <v>337</v>
      </c>
      <c r="C1847" s="105" t="s">
        <v>3612</v>
      </c>
      <c r="D1847" s="111" t="s">
        <v>5357</v>
      </c>
      <c r="E1847" s="105" t="s">
        <v>5358</v>
      </c>
      <c r="F1847" s="81"/>
      <c r="G1847" s="81"/>
      <c r="I1847" s="38" t="str">
        <f t="shared" si="168"/>
        <v/>
      </c>
      <c r="K1847" s="38" t="e">
        <f t="shared" si="169"/>
        <v>#NUM!</v>
      </c>
      <c r="L1847" s="38" t="e">
        <f t="shared" si="170"/>
        <v>#NUM!</v>
      </c>
      <c r="N1847" s="38" t="str">
        <f t="shared" si="171"/>
        <v/>
      </c>
      <c r="P1847" s="38" t="e">
        <f t="shared" si="172"/>
        <v>#NUM!</v>
      </c>
      <c r="Q1847" s="38" t="e">
        <f t="shared" si="173"/>
        <v>#NUM!</v>
      </c>
    </row>
    <row r="1848" spans="1:17" ht="17.399999999999999" x14ac:dyDescent="0.2">
      <c r="A1848" s="81" t="s">
        <v>2476</v>
      </c>
      <c r="B1848" s="105" t="s">
        <v>337</v>
      </c>
      <c r="C1848" s="105" t="s">
        <v>3612</v>
      </c>
      <c r="D1848" s="111" t="s">
        <v>5359</v>
      </c>
      <c r="E1848" s="105" t="s">
        <v>5360</v>
      </c>
      <c r="F1848" s="81"/>
      <c r="G1848" s="81"/>
      <c r="I1848" s="38" t="str">
        <f t="shared" si="168"/>
        <v/>
      </c>
      <c r="K1848" s="38" t="e">
        <f t="shared" si="169"/>
        <v>#NUM!</v>
      </c>
      <c r="L1848" s="38" t="e">
        <f t="shared" si="170"/>
        <v>#NUM!</v>
      </c>
      <c r="N1848" s="38" t="str">
        <f t="shared" si="171"/>
        <v/>
      </c>
      <c r="P1848" s="38" t="e">
        <f t="shared" si="172"/>
        <v>#NUM!</v>
      </c>
      <c r="Q1848" s="38" t="e">
        <f t="shared" si="173"/>
        <v>#NUM!</v>
      </c>
    </row>
    <row r="1849" spans="1:17" ht="17.399999999999999" x14ac:dyDescent="0.2">
      <c r="A1849" s="81" t="s">
        <v>2476</v>
      </c>
      <c r="B1849" s="105" t="s">
        <v>337</v>
      </c>
      <c r="C1849" s="105" t="s">
        <v>3612</v>
      </c>
      <c r="D1849" s="111" t="s">
        <v>5361</v>
      </c>
      <c r="E1849" s="105" t="s">
        <v>5362</v>
      </c>
      <c r="F1849" s="81"/>
      <c r="G1849" s="81"/>
      <c r="I1849" s="38" t="str">
        <f t="shared" si="168"/>
        <v/>
      </c>
      <c r="K1849" s="38" t="e">
        <f t="shared" si="169"/>
        <v>#NUM!</v>
      </c>
      <c r="L1849" s="38" t="e">
        <f t="shared" si="170"/>
        <v>#NUM!</v>
      </c>
      <c r="N1849" s="38" t="str">
        <f t="shared" si="171"/>
        <v/>
      </c>
      <c r="P1849" s="38" t="e">
        <f t="shared" si="172"/>
        <v>#NUM!</v>
      </c>
      <c r="Q1849" s="38" t="e">
        <f t="shared" si="173"/>
        <v>#NUM!</v>
      </c>
    </row>
    <row r="1850" spans="1:17" ht="17.399999999999999" x14ac:dyDescent="0.2">
      <c r="A1850" s="81" t="s">
        <v>2476</v>
      </c>
      <c r="B1850" s="105" t="s">
        <v>337</v>
      </c>
      <c r="C1850" s="105" t="s">
        <v>3612</v>
      </c>
      <c r="D1850" s="111" t="s">
        <v>5363</v>
      </c>
      <c r="E1850" s="105" t="s">
        <v>5364</v>
      </c>
      <c r="F1850" s="81"/>
      <c r="G1850" s="81"/>
      <c r="I1850" s="38" t="str">
        <f t="shared" si="168"/>
        <v/>
      </c>
      <c r="K1850" s="38" t="e">
        <f t="shared" si="169"/>
        <v>#NUM!</v>
      </c>
      <c r="L1850" s="38" t="e">
        <f t="shared" si="170"/>
        <v>#NUM!</v>
      </c>
      <c r="N1850" s="38" t="str">
        <f t="shared" si="171"/>
        <v/>
      </c>
      <c r="P1850" s="38" t="e">
        <f t="shared" si="172"/>
        <v>#NUM!</v>
      </c>
      <c r="Q1850" s="38" t="e">
        <f t="shared" si="173"/>
        <v>#NUM!</v>
      </c>
    </row>
    <row r="1851" spans="1:17" ht="17.399999999999999" x14ac:dyDescent="0.2">
      <c r="A1851" s="81" t="s">
        <v>2476</v>
      </c>
      <c r="B1851" s="105" t="s">
        <v>337</v>
      </c>
      <c r="C1851" s="105" t="s">
        <v>3612</v>
      </c>
      <c r="D1851" s="111" t="s">
        <v>5365</v>
      </c>
      <c r="E1851" s="105" t="s">
        <v>5366</v>
      </c>
      <c r="F1851" s="81"/>
      <c r="G1851" s="81"/>
      <c r="I1851" s="38" t="str">
        <f t="shared" si="168"/>
        <v/>
      </c>
      <c r="K1851" s="38" t="e">
        <f t="shared" si="169"/>
        <v>#NUM!</v>
      </c>
      <c r="L1851" s="38" t="e">
        <f t="shared" si="170"/>
        <v>#NUM!</v>
      </c>
      <c r="N1851" s="38" t="str">
        <f t="shared" si="171"/>
        <v/>
      </c>
      <c r="P1851" s="38" t="e">
        <f t="shared" si="172"/>
        <v>#NUM!</v>
      </c>
      <c r="Q1851" s="38" t="e">
        <f t="shared" si="173"/>
        <v>#NUM!</v>
      </c>
    </row>
    <row r="1852" spans="1:17" ht="17.399999999999999" x14ac:dyDescent="0.2">
      <c r="A1852" s="81" t="s">
        <v>2476</v>
      </c>
      <c r="B1852" s="105" t="s">
        <v>337</v>
      </c>
      <c r="C1852" s="105" t="s">
        <v>3612</v>
      </c>
      <c r="D1852" s="111" t="s">
        <v>5367</v>
      </c>
      <c r="E1852" s="105" t="s">
        <v>5368</v>
      </c>
      <c r="F1852" s="81"/>
      <c r="G1852" s="81"/>
      <c r="I1852" s="38" t="str">
        <f t="shared" si="168"/>
        <v/>
      </c>
      <c r="K1852" s="38" t="e">
        <f t="shared" si="169"/>
        <v>#NUM!</v>
      </c>
      <c r="L1852" s="38" t="e">
        <f t="shared" si="170"/>
        <v>#NUM!</v>
      </c>
      <c r="N1852" s="38" t="str">
        <f t="shared" si="171"/>
        <v/>
      </c>
      <c r="P1852" s="38" t="e">
        <f t="shared" si="172"/>
        <v>#NUM!</v>
      </c>
      <c r="Q1852" s="38" t="e">
        <f t="shared" si="173"/>
        <v>#NUM!</v>
      </c>
    </row>
    <row r="1853" spans="1:17" ht="17.399999999999999" x14ac:dyDescent="0.2">
      <c r="A1853" s="81" t="s">
        <v>2476</v>
      </c>
      <c r="B1853" s="105" t="s">
        <v>337</v>
      </c>
      <c r="C1853" s="105" t="s">
        <v>3612</v>
      </c>
      <c r="D1853" s="111" t="s">
        <v>5369</v>
      </c>
      <c r="E1853" s="105" t="s">
        <v>5370</v>
      </c>
      <c r="F1853" s="81"/>
      <c r="G1853" s="81"/>
      <c r="I1853" s="38" t="str">
        <f t="shared" si="168"/>
        <v/>
      </c>
      <c r="K1853" s="38" t="e">
        <f t="shared" si="169"/>
        <v>#NUM!</v>
      </c>
      <c r="L1853" s="38" t="e">
        <f t="shared" si="170"/>
        <v>#NUM!</v>
      </c>
      <c r="N1853" s="38" t="str">
        <f t="shared" si="171"/>
        <v/>
      </c>
      <c r="P1853" s="38" t="e">
        <f t="shared" si="172"/>
        <v>#NUM!</v>
      </c>
      <c r="Q1853" s="38" t="e">
        <f t="shared" si="173"/>
        <v>#NUM!</v>
      </c>
    </row>
    <row r="1854" spans="1:17" ht="17.399999999999999" x14ac:dyDescent="0.2">
      <c r="A1854" s="81" t="s">
        <v>2476</v>
      </c>
      <c r="B1854" s="105" t="s">
        <v>337</v>
      </c>
      <c r="C1854" s="105" t="s">
        <v>3612</v>
      </c>
      <c r="D1854" s="111" t="s">
        <v>5371</v>
      </c>
      <c r="E1854" s="105" t="s">
        <v>5372</v>
      </c>
      <c r="F1854" s="81"/>
      <c r="G1854" s="81"/>
      <c r="I1854" s="38" t="str">
        <f t="shared" si="168"/>
        <v/>
      </c>
      <c r="K1854" s="38" t="e">
        <f t="shared" si="169"/>
        <v>#NUM!</v>
      </c>
      <c r="L1854" s="38" t="e">
        <f t="shared" si="170"/>
        <v>#NUM!</v>
      </c>
      <c r="N1854" s="38" t="str">
        <f t="shared" si="171"/>
        <v/>
      </c>
      <c r="P1854" s="38" t="e">
        <f t="shared" si="172"/>
        <v>#NUM!</v>
      </c>
      <c r="Q1854" s="38" t="e">
        <f t="shared" si="173"/>
        <v>#NUM!</v>
      </c>
    </row>
    <row r="1855" spans="1:17" ht="17.399999999999999" x14ac:dyDescent="0.2">
      <c r="A1855" s="81" t="s">
        <v>2476</v>
      </c>
      <c r="B1855" s="105" t="s">
        <v>337</v>
      </c>
      <c r="C1855" s="105" t="s">
        <v>3612</v>
      </c>
      <c r="D1855" s="111" t="s">
        <v>5373</v>
      </c>
      <c r="E1855" s="105" t="s">
        <v>5374</v>
      </c>
      <c r="F1855" s="81"/>
      <c r="G1855" s="81"/>
      <c r="I1855" s="38" t="str">
        <f t="shared" si="168"/>
        <v/>
      </c>
      <c r="K1855" s="38" t="e">
        <f t="shared" si="169"/>
        <v>#NUM!</v>
      </c>
      <c r="L1855" s="38" t="e">
        <f t="shared" si="170"/>
        <v>#NUM!</v>
      </c>
      <c r="N1855" s="38" t="str">
        <f t="shared" si="171"/>
        <v/>
      </c>
      <c r="P1855" s="38" t="e">
        <f t="shared" si="172"/>
        <v>#NUM!</v>
      </c>
      <c r="Q1855" s="38" t="e">
        <f t="shared" si="173"/>
        <v>#NUM!</v>
      </c>
    </row>
    <row r="1856" spans="1:17" ht="17.399999999999999" x14ac:dyDescent="0.2">
      <c r="A1856" s="81" t="s">
        <v>2476</v>
      </c>
      <c r="B1856" s="105" t="s">
        <v>337</v>
      </c>
      <c r="C1856" s="105" t="s">
        <v>3612</v>
      </c>
      <c r="D1856" s="111" t="s">
        <v>5375</v>
      </c>
      <c r="E1856" s="105" t="s">
        <v>5376</v>
      </c>
      <c r="F1856" s="81"/>
      <c r="G1856" s="81"/>
      <c r="I1856" s="38" t="str">
        <f t="shared" si="168"/>
        <v/>
      </c>
      <c r="K1856" s="38" t="e">
        <f t="shared" si="169"/>
        <v>#NUM!</v>
      </c>
      <c r="L1856" s="38" t="e">
        <f t="shared" si="170"/>
        <v>#NUM!</v>
      </c>
      <c r="N1856" s="38" t="str">
        <f t="shared" si="171"/>
        <v/>
      </c>
      <c r="P1856" s="38" t="e">
        <f t="shared" si="172"/>
        <v>#NUM!</v>
      </c>
      <c r="Q1856" s="38" t="e">
        <f t="shared" si="173"/>
        <v>#NUM!</v>
      </c>
    </row>
    <row r="1857" spans="1:17" ht="17.399999999999999" x14ac:dyDescent="0.2">
      <c r="A1857" s="81" t="s">
        <v>2476</v>
      </c>
      <c r="B1857" s="105" t="s">
        <v>337</v>
      </c>
      <c r="C1857" s="105" t="s">
        <v>3612</v>
      </c>
      <c r="D1857" s="111" t="s">
        <v>5377</v>
      </c>
      <c r="E1857" s="105" t="s">
        <v>5378</v>
      </c>
      <c r="F1857" s="81"/>
      <c r="G1857" s="81"/>
      <c r="I1857" s="38" t="str">
        <f t="shared" si="168"/>
        <v/>
      </c>
      <c r="K1857" s="38" t="e">
        <f t="shared" si="169"/>
        <v>#NUM!</v>
      </c>
      <c r="L1857" s="38" t="e">
        <f t="shared" si="170"/>
        <v>#NUM!</v>
      </c>
      <c r="N1857" s="38" t="str">
        <f t="shared" si="171"/>
        <v/>
      </c>
      <c r="P1857" s="38" t="e">
        <f t="shared" si="172"/>
        <v>#NUM!</v>
      </c>
      <c r="Q1857" s="38" t="e">
        <f t="shared" si="173"/>
        <v>#NUM!</v>
      </c>
    </row>
    <row r="1858" spans="1:17" ht="17.399999999999999" x14ac:dyDescent="0.2">
      <c r="A1858" s="81" t="s">
        <v>2476</v>
      </c>
      <c r="B1858" s="105" t="s">
        <v>337</v>
      </c>
      <c r="C1858" s="105" t="s">
        <v>3612</v>
      </c>
      <c r="D1858" s="111" t="s">
        <v>5379</v>
      </c>
      <c r="E1858" s="105" t="s">
        <v>5380</v>
      </c>
      <c r="F1858" s="81"/>
      <c r="G1858" s="81"/>
      <c r="I1858" s="38" t="str">
        <f t="shared" si="168"/>
        <v/>
      </c>
      <c r="K1858" s="38" t="e">
        <f t="shared" si="169"/>
        <v>#NUM!</v>
      </c>
      <c r="L1858" s="38" t="e">
        <f t="shared" si="170"/>
        <v>#NUM!</v>
      </c>
      <c r="N1858" s="38" t="str">
        <f t="shared" si="171"/>
        <v/>
      </c>
      <c r="P1858" s="38" t="e">
        <f t="shared" si="172"/>
        <v>#NUM!</v>
      </c>
      <c r="Q1858" s="38" t="e">
        <f t="shared" si="173"/>
        <v>#NUM!</v>
      </c>
    </row>
    <row r="1859" spans="1:17" ht="17.399999999999999" x14ac:dyDescent="0.2">
      <c r="A1859" s="81" t="s">
        <v>2476</v>
      </c>
      <c r="B1859" s="105" t="s">
        <v>337</v>
      </c>
      <c r="C1859" s="105" t="s">
        <v>3612</v>
      </c>
      <c r="D1859" s="111" t="s">
        <v>5381</v>
      </c>
      <c r="E1859" s="105" t="s">
        <v>5382</v>
      </c>
      <c r="F1859" s="81"/>
      <c r="G1859" s="81"/>
      <c r="I1859" s="38" t="str">
        <f t="shared" ref="I1859:I1922" si="174">IF(F1859&lt;&gt;0,ROW(),"")</f>
        <v/>
      </c>
      <c r="K1859" s="38" t="e">
        <f t="shared" ref="K1859:K1922" si="175">IF(ROW()&gt;=MAX($I:$I),"",INDEX(E:E,SMALL($I:$I,ROW(E1858))))</f>
        <v>#NUM!</v>
      </c>
      <c r="L1859" s="38" t="e">
        <f t="shared" ref="L1859:L1922" si="176">IF(ROW()&gt;=MAX($I:$I),"",INDEX(F:F,SMALL($I:$I,ROW(F1858))))</f>
        <v>#NUM!</v>
      </c>
      <c r="N1859" s="38" t="str">
        <f t="shared" ref="N1859:N1922" si="177">IF(G1859&lt;&gt;0,ROW(),"")</f>
        <v/>
      </c>
      <c r="P1859" s="38" t="e">
        <f t="shared" ref="P1859:P1922" si="178">IF(ROW()&gt;=MAX($N:$N),"",INDEX(E:E,SMALL($N:$N,ROW(E1858))))</f>
        <v>#NUM!</v>
      </c>
      <c r="Q1859" s="38" t="e">
        <f t="shared" ref="Q1859:Q1922" si="179">IF(ROW()&gt;=MAX($N:$N),"",INDEX(G:G,SMALL($N:$N,ROW(G1858))))</f>
        <v>#NUM!</v>
      </c>
    </row>
    <row r="1860" spans="1:17" ht="17.399999999999999" x14ac:dyDescent="0.2">
      <c r="A1860" s="81" t="s">
        <v>2476</v>
      </c>
      <c r="B1860" s="105" t="s">
        <v>337</v>
      </c>
      <c r="C1860" s="105" t="s">
        <v>3612</v>
      </c>
      <c r="D1860" s="111" t="s">
        <v>5383</v>
      </c>
      <c r="E1860" s="105" t="s">
        <v>5384</v>
      </c>
      <c r="F1860" s="81"/>
      <c r="G1860" s="81"/>
      <c r="I1860" s="38" t="str">
        <f t="shared" si="174"/>
        <v/>
      </c>
      <c r="K1860" s="38" t="e">
        <f t="shared" si="175"/>
        <v>#NUM!</v>
      </c>
      <c r="L1860" s="38" t="e">
        <f t="shared" si="176"/>
        <v>#NUM!</v>
      </c>
      <c r="N1860" s="38" t="str">
        <f t="shared" si="177"/>
        <v/>
      </c>
      <c r="P1860" s="38" t="e">
        <f t="shared" si="178"/>
        <v>#NUM!</v>
      </c>
      <c r="Q1860" s="38" t="e">
        <f t="shared" si="179"/>
        <v>#NUM!</v>
      </c>
    </row>
    <row r="1861" spans="1:17" ht="17.399999999999999" x14ac:dyDescent="0.2">
      <c r="A1861" s="81" t="s">
        <v>2476</v>
      </c>
      <c r="B1861" s="105" t="s">
        <v>337</v>
      </c>
      <c r="C1861" s="105" t="s">
        <v>3612</v>
      </c>
      <c r="D1861" s="111" t="s">
        <v>5385</v>
      </c>
      <c r="E1861" s="105" t="s">
        <v>5386</v>
      </c>
      <c r="F1861" s="81"/>
      <c r="G1861" s="81"/>
      <c r="I1861" s="38" t="str">
        <f t="shared" si="174"/>
        <v/>
      </c>
      <c r="K1861" s="38" t="e">
        <f t="shared" si="175"/>
        <v>#NUM!</v>
      </c>
      <c r="L1861" s="38" t="e">
        <f t="shared" si="176"/>
        <v>#NUM!</v>
      </c>
      <c r="N1861" s="38" t="str">
        <f t="shared" si="177"/>
        <v/>
      </c>
      <c r="P1861" s="38" t="e">
        <f t="shared" si="178"/>
        <v>#NUM!</v>
      </c>
      <c r="Q1861" s="38" t="e">
        <f t="shared" si="179"/>
        <v>#NUM!</v>
      </c>
    </row>
    <row r="1862" spans="1:17" ht="17.399999999999999" x14ac:dyDescent="0.2">
      <c r="A1862" s="81" t="s">
        <v>2476</v>
      </c>
      <c r="B1862" s="105" t="s">
        <v>337</v>
      </c>
      <c r="C1862" s="105" t="s">
        <v>3612</v>
      </c>
      <c r="D1862" s="111" t="s">
        <v>5387</v>
      </c>
      <c r="E1862" s="105" t="s">
        <v>5388</v>
      </c>
      <c r="F1862" s="81"/>
      <c r="G1862" s="81"/>
      <c r="I1862" s="38" t="str">
        <f t="shared" si="174"/>
        <v/>
      </c>
      <c r="K1862" s="38" t="e">
        <f t="shared" si="175"/>
        <v>#NUM!</v>
      </c>
      <c r="L1862" s="38" t="e">
        <f t="shared" si="176"/>
        <v>#NUM!</v>
      </c>
      <c r="N1862" s="38" t="str">
        <f t="shared" si="177"/>
        <v/>
      </c>
      <c r="P1862" s="38" t="e">
        <f t="shared" si="178"/>
        <v>#NUM!</v>
      </c>
      <c r="Q1862" s="38" t="e">
        <f t="shared" si="179"/>
        <v>#NUM!</v>
      </c>
    </row>
    <row r="1863" spans="1:17" ht="17.399999999999999" x14ac:dyDescent="0.2">
      <c r="A1863" s="81" t="s">
        <v>2476</v>
      </c>
      <c r="B1863" s="105" t="s">
        <v>337</v>
      </c>
      <c r="C1863" s="105" t="s">
        <v>3612</v>
      </c>
      <c r="D1863" s="111" t="s">
        <v>5389</v>
      </c>
      <c r="E1863" s="105" t="s">
        <v>5390</v>
      </c>
      <c r="F1863" s="81"/>
      <c r="G1863" s="81"/>
      <c r="I1863" s="38" t="str">
        <f t="shared" si="174"/>
        <v/>
      </c>
      <c r="K1863" s="38" t="e">
        <f t="shared" si="175"/>
        <v>#NUM!</v>
      </c>
      <c r="L1863" s="38" t="e">
        <f t="shared" si="176"/>
        <v>#NUM!</v>
      </c>
      <c r="N1863" s="38" t="str">
        <f t="shared" si="177"/>
        <v/>
      </c>
      <c r="P1863" s="38" t="e">
        <f t="shared" si="178"/>
        <v>#NUM!</v>
      </c>
      <c r="Q1863" s="38" t="e">
        <f t="shared" si="179"/>
        <v>#NUM!</v>
      </c>
    </row>
    <row r="1864" spans="1:17" ht="17.399999999999999" x14ac:dyDescent="0.2">
      <c r="A1864" s="81" t="s">
        <v>2476</v>
      </c>
      <c r="B1864" s="105" t="s">
        <v>337</v>
      </c>
      <c r="C1864" s="105" t="s">
        <v>3613</v>
      </c>
      <c r="D1864" s="111" t="s">
        <v>1292</v>
      </c>
      <c r="E1864" s="105" t="s">
        <v>560</v>
      </c>
      <c r="F1864" s="81"/>
      <c r="G1864" s="81"/>
      <c r="I1864" s="38" t="str">
        <f t="shared" si="174"/>
        <v/>
      </c>
      <c r="K1864" s="38" t="e">
        <f t="shared" si="175"/>
        <v>#NUM!</v>
      </c>
      <c r="L1864" s="38" t="e">
        <f t="shared" si="176"/>
        <v>#NUM!</v>
      </c>
      <c r="N1864" s="38" t="str">
        <f t="shared" si="177"/>
        <v/>
      </c>
      <c r="P1864" s="38" t="e">
        <f t="shared" si="178"/>
        <v>#NUM!</v>
      </c>
      <c r="Q1864" s="38" t="e">
        <f t="shared" si="179"/>
        <v>#NUM!</v>
      </c>
    </row>
    <row r="1865" spans="1:17" ht="17.399999999999999" x14ac:dyDescent="0.2">
      <c r="A1865" s="81" t="s">
        <v>2476</v>
      </c>
      <c r="B1865" s="105" t="s">
        <v>337</v>
      </c>
      <c r="C1865" s="105" t="s">
        <v>3613</v>
      </c>
      <c r="D1865" s="111" t="s">
        <v>1293</v>
      </c>
      <c r="E1865" s="105" t="s">
        <v>561</v>
      </c>
      <c r="F1865" s="81"/>
      <c r="G1865" s="81"/>
      <c r="I1865" s="38" t="str">
        <f t="shared" si="174"/>
        <v/>
      </c>
      <c r="K1865" s="38" t="e">
        <f t="shared" si="175"/>
        <v>#NUM!</v>
      </c>
      <c r="L1865" s="38" t="e">
        <f t="shared" si="176"/>
        <v>#NUM!</v>
      </c>
      <c r="N1865" s="38" t="str">
        <f t="shared" si="177"/>
        <v/>
      </c>
      <c r="P1865" s="38" t="e">
        <f t="shared" si="178"/>
        <v>#NUM!</v>
      </c>
      <c r="Q1865" s="38" t="e">
        <f t="shared" si="179"/>
        <v>#NUM!</v>
      </c>
    </row>
    <row r="1866" spans="1:17" ht="17.399999999999999" x14ac:dyDescent="0.2">
      <c r="A1866" s="81" t="s">
        <v>2476</v>
      </c>
      <c r="B1866" s="105" t="s">
        <v>337</v>
      </c>
      <c r="C1866" s="105" t="s">
        <v>3613</v>
      </c>
      <c r="D1866" s="111" t="s">
        <v>1294</v>
      </c>
      <c r="E1866" s="105" t="s">
        <v>562</v>
      </c>
      <c r="F1866" s="81"/>
      <c r="G1866" s="81"/>
      <c r="I1866" s="38" t="str">
        <f t="shared" si="174"/>
        <v/>
      </c>
      <c r="K1866" s="38" t="e">
        <f t="shared" si="175"/>
        <v>#NUM!</v>
      </c>
      <c r="L1866" s="38" t="e">
        <f t="shared" si="176"/>
        <v>#NUM!</v>
      </c>
      <c r="N1866" s="38" t="str">
        <f t="shared" si="177"/>
        <v/>
      </c>
      <c r="P1866" s="38" t="e">
        <f t="shared" si="178"/>
        <v>#NUM!</v>
      </c>
      <c r="Q1866" s="38" t="e">
        <f t="shared" si="179"/>
        <v>#NUM!</v>
      </c>
    </row>
    <row r="1867" spans="1:17" ht="17.399999999999999" x14ac:dyDescent="0.2">
      <c r="A1867" s="81" t="s">
        <v>2476</v>
      </c>
      <c r="B1867" s="105" t="s">
        <v>337</v>
      </c>
      <c r="C1867" s="105" t="s">
        <v>3613</v>
      </c>
      <c r="D1867" s="111" t="s">
        <v>1295</v>
      </c>
      <c r="E1867" s="105" t="s">
        <v>563</v>
      </c>
      <c r="F1867" s="81"/>
      <c r="G1867" s="81"/>
      <c r="I1867" s="38" t="str">
        <f t="shared" si="174"/>
        <v/>
      </c>
      <c r="K1867" s="38" t="e">
        <f t="shared" si="175"/>
        <v>#NUM!</v>
      </c>
      <c r="L1867" s="38" t="e">
        <f t="shared" si="176"/>
        <v>#NUM!</v>
      </c>
      <c r="N1867" s="38" t="str">
        <f t="shared" si="177"/>
        <v/>
      </c>
      <c r="P1867" s="38" t="e">
        <f t="shared" si="178"/>
        <v>#NUM!</v>
      </c>
      <c r="Q1867" s="38" t="e">
        <f t="shared" si="179"/>
        <v>#NUM!</v>
      </c>
    </row>
    <row r="1868" spans="1:17" ht="17.399999999999999" x14ac:dyDescent="0.2">
      <c r="A1868" s="81" t="s">
        <v>2476</v>
      </c>
      <c r="B1868" s="105" t="s">
        <v>337</v>
      </c>
      <c r="C1868" s="105" t="s">
        <v>3613</v>
      </c>
      <c r="D1868" s="111" t="s">
        <v>1296</v>
      </c>
      <c r="E1868" s="105" t="s">
        <v>564</v>
      </c>
      <c r="F1868" s="81"/>
      <c r="G1868" s="81"/>
      <c r="I1868" s="38" t="str">
        <f t="shared" si="174"/>
        <v/>
      </c>
      <c r="K1868" s="38" t="e">
        <f t="shared" si="175"/>
        <v>#NUM!</v>
      </c>
      <c r="L1868" s="38" t="e">
        <f t="shared" si="176"/>
        <v>#NUM!</v>
      </c>
      <c r="N1868" s="38" t="str">
        <f t="shared" si="177"/>
        <v/>
      </c>
      <c r="P1868" s="38" t="e">
        <f t="shared" si="178"/>
        <v>#NUM!</v>
      </c>
      <c r="Q1868" s="38" t="e">
        <f t="shared" si="179"/>
        <v>#NUM!</v>
      </c>
    </row>
    <row r="1869" spans="1:17" ht="17.399999999999999" x14ac:dyDescent="0.2">
      <c r="A1869" s="81" t="s">
        <v>2476</v>
      </c>
      <c r="B1869" s="105" t="s">
        <v>337</v>
      </c>
      <c r="C1869" s="105" t="s">
        <v>3613</v>
      </c>
      <c r="D1869" s="111" t="s">
        <v>1297</v>
      </c>
      <c r="E1869" s="105" t="s">
        <v>565</v>
      </c>
      <c r="F1869" s="81"/>
      <c r="G1869" s="81"/>
      <c r="I1869" s="38" t="str">
        <f t="shared" si="174"/>
        <v/>
      </c>
      <c r="K1869" s="38" t="e">
        <f t="shared" si="175"/>
        <v>#NUM!</v>
      </c>
      <c r="L1869" s="38" t="e">
        <f t="shared" si="176"/>
        <v>#NUM!</v>
      </c>
      <c r="N1869" s="38" t="str">
        <f t="shared" si="177"/>
        <v/>
      </c>
      <c r="P1869" s="38" t="e">
        <f t="shared" si="178"/>
        <v>#NUM!</v>
      </c>
      <c r="Q1869" s="38" t="e">
        <f t="shared" si="179"/>
        <v>#NUM!</v>
      </c>
    </row>
    <row r="1870" spans="1:17" ht="17.399999999999999" x14ac:dyDescent="0.2">
      <c r="A1870" s="81" t="s">
        <v>2476</v>
      </c>
      <c r="B1870" s="105" t="s">
        <v>337</v>
      </c>
      <c r="C1870" s="105" t="s">
        <v>3613</v>
      </c>
      <c r="D1870" s="111" t="s">
        <v>1298</v>
      </c>
      <c r="E1870" s="105" t="s">
        <v>566</v>
      </c>
      <c r="F1870" s="81"/>
      <c r="G1870" s="81"/>
      <c r="I1870" s="38" t="str">
        <f t="shared" si="174"/>
        <v/>
      </c>
      <c r="K1870" s="38" t="e">
        <f t="shared" si="175"/>
        <v>#NUM!</v>
      </c>
      <c r="L1870" s="38" t="e">
        <f t="shared" si="176"/>
        <v>#NUM!</v>
      </c>
      <c r="N1870" s="38" t="str">
        <f t="shared" si="177"/>
        <v/>
      </c>
      <c r="P1870" s="38" t="e">
        <f t="shared" si="178"/>
        <v>#NUM!</v>
      </c>
      <c r="Q1870" s="38" t="e">
        <f t="shared" si="179"/>
        <v>#NUM!</v>
      </c>
    </row>
    <row r="1871" spans="1:17" ht="17.399999999999999" x14ac:dyDescent="0.2">
      <c r="A1871" s="81" t="s">
        <v>2476</v>
      </c>
      <c r="B1871" s="105" t="s">
        <v>337</v>
      </c>
      <c r="C1871" s="105" t="s">
        <v>3613</v>
      </c>
      <c r="D1871" s="111" t="s">
        <v>1299</v>
      </c>
      <c r="E1871" s="105" t="s">
        <v>567</v>
      </c>
      <c r="F1871" s="81"/>
      <c r="G1871" s="81"/>
      <c r="I1871" s="38" t="str">
        <f t="shared" si="174"/>
        <v/>
      </c>
      <c r="K1871" s="38" t="e">
        <f t="shared" si="175"/>
        <v>#NUM!</v>
      </c>
      <c r="L1871" s="38" t="e">
        <f t="shared" si="176"/>
        <v>#NUM!</v>
      </c>
      <c r="N1871" s="38" t="str">
        <f t="shared" si="177"/>
        <v/>
      </c>
      <c r="P1871" s="38" t="e">
        <f t="shared" si="178"/>
        <v>#NUM!</v>
      </c>
      <c r="Q1871" s="38" t="e">
        <f t="shared" si="179"/>
        <v>#NUM!</v>
      </c>
    </row>
    <row r="1872" spans="1:17" ht="17.399999999999999" x14ac:dyDescent="0.2">
      <c r="A1872" s="81" t="s">
        <v>2476</v>
      </c>
      <c r="B1872" s="105" t="s">
        <v>337</v>
      </c>
      <c r="C1872" s="105" t="s">
        <v>3613</v>
      </c>
      <c r="D1872" s="111" t="s">
        <v>1300</v>
      </c>
      <c r="E1872" s="105" t="s">
        <v>568</v>
      </c>
      <c r="F1872" s="81"/>
      <c r="G1872" s="81"/>
      <c r="I1872" s="38" t="str">
        <f t="shared" si="174"/>
        <v/>
      </c>
      <c r="K1872" s="38" t="e">
        <f t="shared" si="175"/>
        <v>#NUM!</v>
      </c>
      <c r="L1872" s="38" t="e">
        <f t="shared" si="176"/>
        <v>#NUM!</v>
      </c>
      <c r="N1872" s="38" t="str">
        <f t="shared" si="177"/>
        <v/>
      </c>
      <c r="P1872" s="38" t="e">
        <f t="shared" si="178"/>
        <v>#NUM!</v>
      </c>
      <c r="Q1872" s="38" t="e">
        <f t="shared" si="179"/>
        <v>#NUM!</v>
      </c>
    </row>
    <row r="1873" spans="1:17" ht="17.399999999999999" x14ac:dyDescent="0.2">
      <c r="A1873" s="81" t="s">
        <v>2476</v>
      </c>
      <c r="B1873" s="105" t="s">
        <v>337</v>
      </c>
      <c r="C1873" s="105" t="s">
        <v>3613</v>
      </c>
      <c r="D1873" s="111" t="s">
        <v>1301</v>
      </c>
      <c r="E1873" s="105" t="s">
        <v>569</v>
      </c>
      <c r="F1873" s="81"/>
      <c r="G1873" s="81"/>
      <c r="I1873" s="38" t="str">
        <f t="shared" si="174"/>
        <v/>
      </c>
      <c r="K1873" s="38" t="e">
        <f t="shared" si="175"/>
        <v>#NUM!</v>
      </c>
      <c r="L1873" s="38" t="e">
        <f t="shared" si="176"/>
        <v>#NUM!</v>
      </c>
      <c r="N1873" s="38" t="str">
        <f t="shared" si="177"/>
        <v/>
      </c>
      <c r="P1873" s="38" t="e">
        <f t="shared" si="178"/>
        <v>#NUM!</v>
      </c>
      <c r="Q1873" s="38" t="e">
        <f t="shared" si="179"/>
        <v>#NUM!</v>
      </c>
    </row>
    <row r="1874" spans="1:17" ht="17.399999999999999" x14ac:dyDescent="0.2">
      <c r="A1874" s="81" t="s">
        <v>2476</v>
      </c>
      <c r="B1874" s="105" t="s">
        <v>337</v>
      </c>
      <c r="C1874" s="105" t="s">
        <v>3613</v>
      </c>
      <c r="D1874" s="111" t="s">
        <v>1302</v>
      </c>
      <c r="E1874" s="105" t="s">
        <v>570</v>
      </c>
      <c r="F1874" s="81"/>
      <c r="G1874" s="81"/>
      <c r="I1874" s="38" t="str">
        <f t="shared" si="174"/>
        <v/>
      </c>
      <c r="K1874" s="38" t="e">
        <f t="shared" si="175"/>
        <v>#NUM!</v>
      </c>
      <c r="L1874" s="38" t="e">
        <f t="shared" si="176"/>
        <v>#NUM!</v>
      </c>
      <c r="N1874" s="38" t="str">
        <f t="shared" si="177"/>
        <v/>
      </c>
      <c r="P1874" s="38" t="e">
        <f t="shared" si="178"/>
        <v>#NUM!</v>
      </c>
      <c r="Q1874" s="38" t="e">
        <f t="shared" si="179"/>
        <v>#NUM!</v>
      </c>
    </row>
    <row r="1875" spans="1:17" ht="17.399999999999999" x14ac:dyDescent="0.2">
      <c r="A1875" s="81" t="s">
        <v>2476</v>
      </c>
      <c r="B1875" s="105" t="s">
        <v>337</v>
      </c>
      <c r="C1875" s="105" t="s">
        <v>3613</v>
      </c>
      <c r="D1875" s="111" t="s">
        <v>1303</v>
      </c>
      <c r="E1875" s="105" t="s">
        <v>571</v>
      </c>
      <c r="F1875" s="81"/>
      <c r="G1875" s="81"/>
      <c r="I1875" s="38" t="str">
        <f t="shared" si="174"/>
        <v/>
      </c>
      <c r="K1875" s="38" t="e">
        <f t="shared" si="175"/>
        <v>#NUM!</v>
      </c>
      <c r="L1875" s="38" t="e">
        <f t="shared" si="176"/>
        <v>#NUM!</v>
      </c>
      <c r="N1875" s="38" t="str">
        <f t="shared" si="177"/>
        <v/>
      </c>
      <c r="P1875" s="38" t="e">
        <f t="shared" si="178"/>
        <v>#NUM!</v>
      </c>
      <c r="Q1875" s="38" t="e">
        <f t="shared" si="179"/>
        <v>#NUM!</v>
      </c>
    </row>
    <row r="1876" spans="1:17" ht="17.399999999999999" x14ac:dyDescent="0.2">
      <c r="A1876" s="81" t="s">
        <v>2476</v>
      </c>
      <c r="B1876" s="105" t="s">
        <v>337</v>
      </c>
      <c r="C1876" s="105" t="s">
        <v>3613</v>
      </c>
      <c r="D1876" s="111" t="s">
        <v>1304</v>
      </c>
      <c r="E1876" s="105" t="s">
        <v>944</v>
      </c>
      <c r="F1876" s="81"/>
      <c r="G1876" s="81"/>
      <c r="I1876" s="38" t="str">
        <f t="shared" si="174"/>
        <v/>
      </c>
      <c r="K1876" s="38" t="e">
        <f t="shared" si="175"/>
        <v>#NUM!</v>
      </c>
      <c r="L1876" s="38" t="e">
        <f t="shared" si="176"/>
        <v>#NUM!</v>
      </c>
      <c r="N1876" s="38" t="str">
        <f t="shared" si="177"/>
        <v/>
      </c>
      <c r="P1876" s="38" t="e">
        <f t="shared" si="178"/>
        <v>#NUM!</v>
      </c>
      <c r="Q1876" s="38" t="e">
        <f t="shared" si="179"/>
        <v>#NUM!</v>
      </c>
    </row>
    <row r="1877" spans="1:17" ht="17.399999999999999" x14ac:dyDescent="0.2">
      <c r="A1877" s="81" t="s">
        <v>2476</v>
      </c>
      <c r="B1877" s="105" t="s">
        <v>337</v>
      </c>
      <c r="C1877" s="105" t="s">
        <v>3613</v>
      </c>
      <c r="D1877" s="111" t="s">
        <v>1305</v>
      </c>
      <c r="E1877" s="105" t="s">
        <v>2257</v>
      </c>
      <c r="F1877" s="81"/>
      <c r="G1877" s="81"/>
      <c r="I1877" s="38" t="str">
        <f t="shared" si="174"/>
        <v/>
      </c>
      <c r="K1877" s="38" t="e">
        <f t="shared" si="175"/>
        <v>#NUM!</v>
      </c>
      <c r="L1877" s="38" t="e">
        <f t="shared" si="176"/>
        <v>#NUM!</v>
      </c>
      <c r="N1877" s="38" t="str">
        <f t="shared" si="177"/>
        <v/>
      </c>
      <c r="P1877" s="38" t="e">
        <f t="shared" si="178"/>
        <v>#NUM!</v>
      </c>
      <c r="Q1877" s="38" t="e">
        <f t="shared" si="179"/>
        <v>#NUM!</v>
      </c>
    </row>
    <row r="1878" spans="1:17" ht="17.399999999999999" x14ac:dyDescent="0.2">
      <c r="A1878" s="81" t="s">
        <v>2476</v>
      </c>
      <c r="B1878" s="105" t="s">
        <v>337</v>
      </c>
      <c r="C1878" s="105" t="s">
        <v>3613</v>
      </c>
      <c r="D1878" s="111" t="s">
        <v>1306</v>
      </c>
      <c r="E1878" s="105" t="s">
        <v>2258</v>
      </c>
      <c r="F1878" s="81"/>
      <c r="G1878" s="81"/>
      <c r="I1878" s="38" t="str">
        <f t="shared" si="174"/>
        <v/>
      </c>
      <c r="K1878" s="38" t="e">
        <f t="shared" si="175"/>
        <v>#NUM!</v>
      </c>
      <c r="L1878" s="38" t="e">
        <f t="shared" si="176"/>
        <v>#NUM!</v>
      </c>
      <c r="N1878" s="38" t="str">
        <f t="shared" si="177"/>
        <v/>
      </c>
      <c r="P1878" s="38" t="e">
        <f t="shared" si="178"/>
        <v>#NUM!</v>
      </c>
      <c r="Q1878" s="38" t="e">
        <f t="shared" si="179"/>
        <v>#NUM!</v>
      </c>
    </row>
    <row r="1879" spans="1:17" ht="17.399999999999999" x14ac:dyDescent="0.2">
      <c r="A1879" s="81" t="s">
        <v>2476</v>
      </c>
      <c r="B1879" s="105" t="s">
        <v>337</v>
      </c>
      <c r="C1879" s="105" t="s">
        <v>3613</v>
      </c>
      <c r="D1879" s="111" t="s">
        <v>1307</v>
      </c>
      <c r="E1879" s="105" t="s">
        <v>2259</v>
      </c>
      <c r="F1879" s="81"/>
      <c r="G1879" s="81"/>
      <c r="I1879" s="38" t="str">
        <f t="shared" si="174"/>
        <v/>
      </c>
      <c r="K1879" s="38" t="e">
        <f t="shared" si="175"/>
        <v>#NUM!</v>
      </c>
      <c r="L1879" s="38" t="e">
        <f t="shared" si="176"/>
        <v>#NUM!</v>
      </c>
      <c r="N1879" s="38" t="str">
        <f t="shared" si="177"/>
        <v/>
      </c>
      <c r="P1879" s="38" t="e">
        <f t="shared" si="178"/>
        <v>#NUM!</v>
      </c>
      <c r="Q1879" s="38" t="e">
        <f t="shared" si="179"/>
        <v>#NUM!</v>
      </c>
    </row>
    <row r="1880" spans="1:17" ht="17.399999999999999" x14ac:dyDescent="0.2">
      <c r="A1880" s="81" t="s">
        <v>2476</v>
      </c>
      <c r="B1880" s="105" t="s">
        <v>337</v>
      </c>
      <c r="C1880" s="105" t="s">
        <v>3613</v>
      </c>
      <c r="D1880" s="111" t="s">
        <v>1308</v>
      </c>
      <c r="E1880" s="105" t="s">
        <v>2260</v>
      </c>
      <c r="F1880" s="81"/>
      <c r="G1880" s="81"/>
      <c r="I1880" s="38" t="str">
        <f t="shared" si="174"/>
        <v/>
      </c>
      <c r="K1880" s="38" t="e">
        <f t="shared" si="175"/>
        <v>#NUM!</v>
      </c>
      <c r="L1880" s="38" t="e">
        <f t="shared" si="176"/>
        <v>#NUM!</v>
      </c>
      <c r="N1880" s="38" t="str">
        <f t="shared" si="177"/>
        <v/>
      </c>
      <c r="P1880" s="38" t="e">
        <f t="shared" si="178"/>
        <v>#NUM!</v>
      </c>
      <c r="Q1880" s="38" t="e">
        <f t="shared" si="179"/>
        <v>#NUM!</v>
      </c>
    </row>
    <row r="1881" spans="1:17" ht="17.399999999999999" x14ac:dyDescent="0.2">
      <c r="A1881" s="81" t="s">
        <v>2476</v>
      </c>
      <c r="B1881" s="105" t="s">
        <v>337</v>
      </c>
      <c r="C1881" s="105" t="s">
        <v>3613</v>
      </c>
      <c r="D1881" s="111" t="s">
        <v>3254</v>
      </c>
      <c r="E1881" s="105" t="s">
        <v>3255</v>
      </c>
      <c r="F1881" s="81"/>
      <c r="G1881" s="81"/>
      <c r="I1881" s="38" t="str">
        <f t="shared" si="174"/>
        <v/>
      </c>
      <c r="K1881" s="38" t="e">
        <f t="shared" si="175"/>
        <v>#NUM!</v>
      </c>
      <c r="L1881" s="38" t="e">
        <f t="shared" si="176"/>
        <v>#NUM!</v>
      </c>
      <c r="N1881" s="38" t="str">
        <f t="shared" si="177"/>
        <v/>
      </c>
      <c r="P1881" s="38" t="e">
        <f t="shared" si="178"/>
        <v>#NUM!</v>
      </c>
      <c r="Q1881" s="38" t="e">
        <f t="shared" si="179"/>
        <v>#NUM!</v>
      </c>
    </row>
    <row r="1882" spans="1:17" ht="17.399999999999999" x14ac:dyDescent="0.2">
      <c r="A1882" s="81" t="s">
        <v>2476</v>
      </c>
      <c r="B1882" s="105" t="s">
        <v>337</v>
      </c>
      <c r="C1882" s="105" t="s">
        <v>3613</v>
      </c>
      <c r="D1882" s="111" t="s">
        <v>3256</v>
      </c>
      <c r="E1882" s="105" t="s">
        <v>3257</v>
      </c>
      <c r="F1882" s="81"/>
      <c r="G1882" s="81"/>
      <c r="I1882" s="38" t="str">
        <f t="shared" si="174"/>
        <v/>
      </c>
      <c r="K1882" s="38" t="e">
        <f t="shared" si="175"/>
        <v>#NUM!</v>
      </c>
      <c r="L1882" s="38" t="e">
        <f t="shared" si="176"/>
        <v>#NUM!</v>
      </c>
      <c r="N1882" s="38" t="str">
        <f t="shared" si="177"/>
        <v/>
      </c>
      <c r="P1882" s="38" t="e">
        <f t="shared" si="178"/>
        <v>#NUM!</v>
      </c>
      <c r="Q1882" s="38" t="e">
        <f t="shared" si="179"/>
        <v>#NUM!</v>
      </c>
    </row>
    <row r="1883" spans="1:17" ht="17.399999999999999" x14ac:dyDescent="0.2">
      <c r="A1883" s="81" t="s">
        <v>2476</v>
      </c>
      <c r="B1883" s="105" t="s">
        <v>337</v>
      </c>
      <c r="C1883" s="105" t="s">
        <v>3613</v>
      </c>
      <c r="D1883" s="111" t="s">
        <v>3906</v>
      </c>
      <c r="E1883" s="105" t="s">
        <v>3907</v>
      </c>
      <c r="F1883" s="81"/>
      <c r="G1883" s="81"/>
      <c r="I1883" s="38" t="str">
        <f t="shared" si="174"/>
        <v/>
      </c>
      <c r="K1883" s="38" t="e">
        <f t="shared" si="175"/>
        <v>#NUM!</v>
      </c>
      <c r="L1883" s="38" t="e">
        <f t="shared" si="176"/>
        <v>#NUM!</v>
      </c>
      <c r="N1883" s="38" t="str">
        <f t="shared" si="177"/>
        <v/>
      </c>
      <c r="P1883" s="38" t="e">
        <f t="shared" si="178"/>
        <v>#NUM!</v>
      </c>
      <c r="Q1883" s="38" t="e">
        <f t="shared" si="179"/>
        <v>#NUM!</v>
      </c>
    </row>
    <row r="1884" spans="1:17" ht="17.399999999999999" x14ac:dyDescent="0.2">
      <c r="A1884" s="81" t="s">
        <v>2476</v>
      </c>
      <c r="B1884" s="105" t="s">
        <v>337</v>
      </c>
      <c r="C1884" s="105" t="s">
        <v>3613</v>
      </c>
      <c r="D1884" s="111" t="s">
        <v>5391</v>
      </c>
      <c r="E1884" s="105" t="s">
        <v>5392</v>
      </c>
      <c r="F1884" s="81"/>
      <c r="G1884" s="81"/>
      <c r="I1884" s="38" t="str">
        <f t="shared" si="174"/>
        <v/>
      </c>
      <c r="K1884" s="38" t="e">
        <f t="shared" si="175"/>
        <v>#NUM!</v>
      </c>
      <c r="L1884" s="38" t="e">
        <f t="shared" si="176"/>
        <v>#NUM!</v>
      </c>
      <c r="N1884" s="38" t="str">
        <f t="shared" si="177"/>
        <v/>
      </c>
      <c r="P1884" s="38" t="e">
        <f t="shared" si="178"/>
        <v>#NUM!</v>
      </c>
      <c r="Q1884" s="38" t="e">
        <f t="shared" si="179"/>
        <v>#NUM!</v>
      </c>
    </row>
    <row r="1885" spans="1:17" ht="17.399999999999999" x14ac:dyDescent="0.2">
      <c r="A1885" s="81" t="s">
        <v>2476</v>
      </c>
      <c r="B1885" s="105" t="s">
        <v>337</v>
      </c>
      <c r="C1885" s="105" t="s">
        <v>3613</v>
      </c>
      <c r="D1885" s="111" t="s">
        <v>5393</v>
      </c>
      <c r="E1885" s="105" t="s">
        <v>5394</v>
      </c>
      <c r="F1885" s="81"/>
      <c r="G1885" s="81"/>
      <c r="I1885" s="38" t="str">
        <f t="shared" si="174"/>
        <v/>
      </c>
      <c r="K1885" s="38" t="e">
        <f t="shared" si="175"/>
        <v>#NUM!</v>
      </c>
      <c r="L1885" s="38" t="e">
        <f t="shared" si="176"/>
        <v>#NUM!</v>
      </c>
      <c r="N1885" s="38" t="str">
        <f t="shared" si="177"/>
        <v/>
      </c>
      <c r="P1885" s="38" t="e">
        <f t="shared" si="178"/>
        <v>#NUM!</v>
      </c>
      <c r="Q1885" s="38" t="e">
        <f t="shared" si="179"/>
        <v>#NUM!</v>
      </c>
    </row>
    <row r="1886" spans="1:17" ht="17.399999999999999" x14ac:dyDescent="0.2">
      <c r="A1886" s="81" t="s">
        <v>2476</v>
      </c>
      <c r="B1886" s="105" t="s">
        <v>337</v>
      </c>
      <c r="C1886" s="105" t="s">
        <v>3613</v>
      </c>
      <c r="D1886" s="111" t="s">
        <v>5395</v>
      </c>
      <c r="E1886" s="105" t="s">
        <v>5396</v>
      </c>
      <c r="F1886" s="81"/>
      <c r="G1886" s="81"/>
      <c r="I1886" s="38" t="str">
        <f t="shared" si="174"/>
        <v/>
      </c>
      <c r="K1886" s="38" t="e">
        <f t="shared" si="175"/>
        <v>#NUM!</v>
      </c>
      <c r="L1886" s="38" t="e">
        <f t="shared" si="176"/>
        <v>#NUM!</v>
      </c>
      <c r="N1886" s="38" t="str">
        <f t="shared" si="177"/>
        <v/>
      </c>
      <c r="P1886" s="38" t="e">
        <f t="shared" si="178"/>
        <v>#NUM!</v>
      </c>
      <c r="Q1886" s="38" t="e">
        <f t="shared" si="179"/>
        <v>#NUM!</v>
      </c>
    </row>
    <row r="1887" spans="1:17" ht="17.399999999999999" x14ac:dyDescent="0.2">
      <c r="A1887" s="81" t="s">
        <v>2476</v>
      </c>
      <c r="B1887" s="105" t="s">
        <v>337</v>
      </c>
      <c r="C1887" s="105" t="s">
        <v>3613</v>
      </c>
      <c r="D1887" s="111" t="s">
        <v>5397</v>
      </c>
      <c r="E1887" s="105" t="s">
        <v>5398</v>
      </c>
      <c r="F1887" s="81"/>
      <c r="G1887" s="81"/>
      <c r="I1887" s="38" t="str">
        <f t="shared" si="174"/>
        <v/>
      </c>
      <c r="K1887" s="38" t="e">
        <f t="shared" si="175"/>
        <v>#NUM!</v>
      </c>
      <c r="L1887" s="38" t="e">
        <f t="shared" si="176"/>
        <v>#NUM!</v>
      </c>
      <c r="N1887" s="38" t="str">
        <f t="shared" si="177"/>
        <v/>
      </c>
      <c r="P1887" s="38" t="e">
        <f t="shared" si="178"/>
        <v>#NUM!</v>
      </c>
      <c r="Q1887" s="38" t="e">
        <f t="shared" si="179"/>
        <v>#NUM!</v>
      </c>
    </row>
    <row r="1888" spans="1:17" ht="17.399999999999999" x14ac:dyDescent="0.2">
      <c r="A1888" s="81" t="s">
        <v>2476</v>
      </c>
      <c r="B1888" s="105" t="s">
        <v>337</v>
      </c>
      <c r="C1888" s="105" t="s">
        <v>3613</v>
      </c>
      <c r="D1888" s="111" t="s">
        <v>5399</v>
      </c>
      <c r="E1888" s="105" t="s">
        <v>5400</v>
      </c>
      <c r="F1888" s="81"/>
      <c r="G1888" s="81"/>
      <c r="I1888" s="38" t="str">
        <f t="shared" si="174"/>
        <v/>
      </c>
      <c r="K1888" s="38" t="e">
        <f t="shared" si="175"/>
        <v>#NUM!</v>
      </c>
      <c r="L1888" s="38" t="e">
        <f t="shared" si="176"/>
        <v>#NUM!</v>
      </c>
      <c r="N1888" s="38" t="str">
        <f t="shared" si="177"/>
        <v/>
      </c>
      <c r="P1888" s="38" t="e">
        <f t="shared" si="178"/>
        <v>#NUM!</v>
      </c>
      <c r="Q1888" s="38" t="e">
        <f t="shared" si="179"/>
        <v>#NUM!</v>
      </c>
    </row>
    <row r="1889" spans="1:17" ht="17.399999999999999" x14ac:dyDescent="0.2">
      <c r="A1889" s="81" t="s">
        <v>2476</v>
      </c>
      <c r="B1889" s="105" t="s">
        <v>337</v>
      </c>
      <c r="C1889" s="105" t="s">
        <v>3613</v>
      </c>
      <c r="D1889" s="111" t="s">
        <v>5401</v>
      </c>
      <c r="E1889" s="105" t="s">
        <v>5402</v>
      </c>
      <c r="F1889" s="81"/>
      <c r="G1889" s="81"/>
      <c r="I1889" s="38" t="str">
        <f t="shared" si="174"/>
        <v/>
      </c>
      <c r="K1889" s="38" t="e">
        <f t="shared" si="175"/>
        <v>#NUM!</v>
      </c>
      <c r="L1889" s="38" t="e">
        <f t="shared" si="176"/>
        <v>#NUM!</v>
      </c>
      <c r="N1889" s="38" t="str">
        <f t="shared" si="177"/>
        <v/>
      </c>
      <c r="P1889" s="38" t="e">
        <f t="shared" si="178"/>
        <v>#NUM!</v>
      </c>
      <c r="Q1889" s="38" t="e">
        <f t="shared" si="179"/>
        <v>#NUM!</v>
      </c>
    </row>
    <row r="1890" spans="1:17" ht="17.399999999999999" x14ac:dyDescent="0.2">
      <c r="A1890" s="81" t="s">
        <v>2476</v>
      </c>
      <c r="B1890" s="105" t="s">
        <v>337</v>
      </c>
      <c r="C1890" s="105" t="s">
        <v>3613</v>
      </c>
      <c r="D1890" s="111" t="s">
        <v>5403</v>
      </c>
      <c r="E1890" s="105" t="s">
        <v>5404</v>
      </c>
      <c r="F1890" s="81"/>
      <c r="G1890" s="81"/>
      <c r="I1890" s="38" t="str">
        <f t="shared" si="174"/>
        <v/>
      </c>
      <c r="K1890" s="38" t="e">
        <f t="shared" si="175"/>
        <v>#NUM!</v>
      </c>
      <c r="L1890" s="38" t="e">
        <f t="shared" si="176"/>
        <v>#NUM!</v>
      </c>
      <c r="N1890" s="38" t="str">
        <f t="shared" si="177"/>
        <v/>
      </c>
      <c r="P1890" s="38" t="e">
        <f t="shared" si="178"/>
        <v>#NUM!</v>
      </c>
      <c r="Q1890" s="38" t="e">
        <f t="shared" si="179"/>
        <v>#NUM!</v>
      </c>
    </row>
    <row r="1891" spans="1:17" ht="17.399999999999999" x14ac:dyDescent="0.2">
      <c r="A1891" s="81" t="s">
        <v>2476</v>
      </c>
      <c r="B1891" s="105" t="s">
        <v>337</v>
      </c>
      <c r="C1891" s="105" t="s">
        <v>3613</v>
      </c>
      <c r="D1891" s="111" t="s">
        <v>5405</v>
      </c>
      <c r="E1891" s="105" t="s">
        <v>5406</v>
      </c>
      <c r="F1891" s="81"/>
      <c r="G1891" s="81"/>
      <c r="I1891" s="38" t="str">
        <f t="shared" si="174"/>
        <v/>
      </c>
      <c r="K1891" s="38" t="e">
        <f t="shared" si="175"/>
        <v>#NUM!</v>
      </c>
      <c r="L1891" s="38" t="e">
        <f t="shared" si="176"/>
        <v>#NUM!</v>
      </c>
      <c r="N1891" s="38" t="str">
        <f t="shared" si="177"/>
        <v/>
      </c>
      <c r="P1891" s="38" t="e">
        <f t="shared" si="178"/>
        <v>#NUM!</v>
      </c>
      <c r="Q1891" s="38" t="e">
        <f t="shared" si="179"/>
        <v>#NUM!</v>
      </c>
    </row>
    <row r="1892" spans="1:17" ht="17.399999999999999" x14ac:dyDescent="0.2">
      <c r="A1892" s="81" t="s">
        <v>2476</v>
      </c>
      <c r="B1892" s="105" t="s">
        <v>337</v>
      </c>
      <c r="C1892" s="105" t="s">
        <v>3613</v>
      </c>
      <c r="D1892" s="111" t="s">
        <v>5407</v>
      </c>
      <c r="E1892" s="105" t="s">
        <v>5408</v>
      </c>
      <c r="F1892" s="81"/>
      <c r="G1892" s="81"/>
      <c r="I1892" s="38" t="str">
        <f t="shared" si="174"/>
        <v/>
      </c>
      <c r="K1892" s="38" t="e">
        <f t="shared" si="175"/>
        <v>#NUM!</v>
      </c>
      <c r="L1892" s="38" t="e">
        <f t="shared" si="176"/>
        <v>#NUM!</v>
      </c>
      <c r="N1892" s="38" t="str">
        <f t="shared" si="177"/>
        <v/>
      </c>
      <c r="P1892" s="38" t="e">
        <f t="shared" si="178"/>
        <v>#NUM!</v>
      </c>
      <c r="Q1892" s="38" t="e">
        <f t="shared" si="179"/>
        <v>#NUM!</v>
      </c>
    </row>
    <row r="1893" spans="1:17" ht="17.399999999999999" x14ac:dyDescent="0.2">
      <c r="A1893" s="81" t="s">
        <v>2476</v>
      </c>
      <c r="B1893" s="105" t="s">
        <v>337</v>
      </c>
      <c r="C1893" s="105" t="s">
        <v>3613</v>
      </c>
      <c r="D1893" s="111" t="s">
        <v>5409</v>
      </c>
      <c r="E1893" s="105" t="s">
        <v>5410</v>
      </c>
      <c r="F1893" s="81"/>
      <c r="G1893" s="81"/>
      <c r="I1893" s="38" t="str">
        <f t="shared" si="174"/>
        <v/>
      </c>
      <c r="K1893" s="38" t="e">
        <f t="shared" si="175"/>
        <v>#NUM!</v>
      </c>
      <c r="L1893" s="38" t="e">
        <f t="shared" si="176"/>
        <v>#NUM!</v>
      </c>
      <c r="N1893" s="38" t="str">
        <f t="shared" si="177"/>
        <v/>
      </c>
      <c r="P1893" s="38" t="e">
        <f t="shared" si="178"/>
        <v>#NUM!</v>
      </c>
      <c r="Q1893" s="38" t="e">
        <f t="shared" si="179"/>
        <v>#NUM!</v>
      </c>
    </row>
    <row r="1894" spans="1:17" ht="17.399999999999999" x14ac:dyDescent="0.2">
      <c r="A1894" s="81" t="s">
        <v>2476</v>
      </c>
      <c r="B1894" s="105" t="s">
        <v>337</v>
      </c>
      <c r="C1894" s="105" t="s">
        <v>3613</v>
      </c>
      <c r="D1894" s="111" t="s">
        <v>5411</v>
      </c>
      <c r="E1894" s="105" t="s">
        <v>5412</v>
      </c>
      <c r="F1894" s="81"/>
      <c r="G1894" s="81"/>
      <c r="I1894" s="38" t="str">
        <f t="shared" si="174"/>
        <v/>
      </c>
      <c r="K1894" s="38" t="e">
        <f t="shared" si="175"/>
        <v>#NUM!</v>
      </c>
      <c r="L1894" s="38" t="e">
        <f t="shared" si="176"/>
        <v>#NUM!</v>
      </c>
      <c r="N1894" s="38" t="str">
        <f t="shared" si="177"/>
        <v/>
      </c>
      <c r="P1894" s="38" t="e">
        <f t="shared" si="178"/>
        <v>#NUM!</v>
      </c>
      <c r="Q1894" s="38" t="e">
        <f t="shared" si="179"/>
        <v>#NUM!</v>
      </c>
    </row>
    <row r="1895" spans="1:17" ht="17.399999999999999" x14ac:dyDescent="0.2">
      <c r="A1895" s="81" t="s">
        <v>2476</v>
      </c>
      <c r="B1895" s="105" t="s">
        <v>337</v>
      </c>
      <c r="C1895" s="105" t="s">
        <v>3613</v>
      </c>
      <c r="D1895" s="111" t="s">
        <v>5413</v>
      </c>
      <c r="E1895" s="105" t="s">
        <v>5414</v>
      </c>
      <c r="F1895" s="81"/>
      <c r="G1895" s="81"/>
      <c r="I1895" s="38" t="str">
        <f t="shared" si="174"/>
        <v/>
      </c>
      <c r="K1895" s="38" t="e">
        <f t="shared" si="175"/>
        <v>#NUM!</v>
      </c>
      <c r="L1895" s="38" t="e">
        <f t="shared" si="176"/>
        <v>#NUM!</v>
      </c>
      <c r="N1895" s="38" t="str">
        <f t="shared" si="177"/>
        <v/>
      </c>
      <c r="P1895" s="38" t="e">
        <f t="shared" si="178"/>
        <v>#NUM!</v>
      </c>
      <c r="Q1895" s="38" t="e">
        <f t="shared" si="179"/>
        <v>#NUM!</v>
      </c>
    </row>
    <row r="1896" spans="1:17" ht="17.399999999999999" x14ac:dyDescent="0.2">
      <c r="A1896" s="81" t="s">
        <v>2476</v>
      </c>
      <c r="B1896" s="105" t="s">
        <v>337</v>
      </c>
      <c r="C1896" s="105" t="s">
        <v>3613</v>
      </c>
      <c r="D1896" s="111" t="s">
        <v>5415</v>
      </c>
      <c r="E1896" s="105" t="s">
        <v>5416</v>
      </c>
      <c r="F1896" s="81"/>
      <c r="G1896" s="81"/>
      <c r="I1896" s="38" t="str">
        <f t="shared" si="174"/>
        <v/>
      </c>
      <c r="K1896" s="38" t="e">
        <f t="shared" si="175"/>
        <v>#NUM!</v>
      </c>
      <c r="L1896" s="38" t="e">
        <f t="shared" si="176"/>
        <v>#NUM!</v>
      </c>
      <c r="N1896" s="38" t="str">
        <f t="shared" si="177"/>
        <v/>
      </c>
      <c r="P1896" s="38" t="e">
        <f t="shared" si="178"/>
        <v>#NUM!</v>
      </c>
      <c r="Q1896" s="38" t="e">
        <f t="shared" si="179"/>
        <v>#NUM!</v>
      </c>
    </row>
    <row r="1897" spans="1:17" ht="17.399999999999999" x14ac:dyDescent="0.2">
      <c r="A1897" s="81" t="s">
        <v>2476</v>
      </c>
      <c r="B1897" s="105" t="s">
        <v>337</v>
      </c>
      <c r="C1897" s="105" t="s">
        <v>3613</v>
      </c>
      <c r="D1897" s="111" t="s">
        <v>5417</v>
      </c>
      <c r="E1897" s="105" t="s">
        <v>5418</v>
      </c>
      <c r="F1897" s="81"/>
      <c r="G1897" s="81"/>
      <c r="I1897" s="38" t="str">
        <f t="shared" si="174"/>
        <v/>
      </c>
      <c r="K1897" s="38" t="e">
        <f t="shared" si="175"/>
        <v>#NUM!</v>
      </c>
      <c r="L1897" s="38" t="e">
        <f t="shared" si="176"/>
        <v>#NUM!</v>
      </c>
      <c r="N1897" s="38" t="str">
        <f t="shared" si="177"/>
        <v/>
      </c>
      <c r="P1897" s="38" t="e">
        <f t="shared" si="178"/>
        <v>#NUM!</v>
      </c>
      <c r="Q1897" s="38" t="e">
        <f t="shared" si="179"/>
        <v>#NUM!</v>
      </c>
    </row>
    <row r="1898" spans="1:17" ht="17.399999999999999" x14ac:dyDescent="0.2">
      <c r="A1898" s="81" t="s">
        <v>2476</v>
      </c>
      <c r="B1898" s="105" t="s">
        <v>337</v>
      </c>
      <c r="C1898" s="105" t="s">
        <v>3613</v>
      </c>
      <c r="D1898" s="111" t="s">
        <v>5419</v>
      </c>
      <c r="E1898" s="105" t="s">
        <v>5420</v>
      </c>
      <c r="F1898" s="81"/>
      <c r="G1898" s="81"/>
      <c r="I1898" s="38" t="str">
        <f t="shared" si="174"/>
        <v/>
      </c>
      <c r="K1898" s="38" t="e">
        <f t="shared" si="175"/>
        <v>#NUM!</v>
      </c>
      <c r="L1898" s="38" t="e">
        <f t="shared" si="176"/>
        <v>#NUM!</v>
      </c>
      <c r="N1898" s="38" t="str">
        <f t="shared" si="177"/>
        <v/>
      </c>
      <c r="P1898" s="38" t="e">
        <f t="shared" si="178"/>
        <v>#NUM!</v>
      </c>
      <c r="Q1898" s="38" t="e">
        <f t="shared" si="179"/>
        <v>#NUM!</v>
      </c>
    </row>
    <row r="1899" spans="1:17" ht="17.399999999999999" x14ac:dyDescent="0.2">
      <c r="A1899" s="81" t="s">
        <v>2476</v>
      </c>
      <c r="B1899" s="105" t="s">
        <v>337</v>
      </c>
      <c r="C1899" s="105" t="s">
        <v>3613</v>
      </c>
      <c r="D1899" s="111" t="s">
        <v>5421</v>
      </c>
      <c r="E1899" s="105" t="s">
        <v>5422</v>
      </c>
      <c r="F1899" s="81"/>
      <c r="G1899" s="81"/>
      <c r="I1899" s="38" t="str">
        <f t="shared" si="174"/>
        <v/>
      </c>
      <c r="K1899" s="38" t="e">
        <f t="shared" si="175"/>
        <v>#NUM!</v>
      </c>
      <c r="L1899" s="38" t="e">
        <f t="shared" si="176"/>
        <v>#NUM!</v>
      </c>
      <c r="N1899" s="38" t="str">
        <f t="shared" si="177"/>
        <v/>
      </c>
      <c r="P1899" s="38" t="e">
        <f t="shared" si="178"/>
        <v>#NUM!</v>
      </c>
      <c r="Q1899" s="38" t="e">
        <f t="shared" si="179"/>
        <v>#NUM!</v>
      </c>
    </row>
    <row r="1900" spans="1:17" ht="17.399999999999999" x14ac:dyDescent="0.2">
      <c r="A1900" s="81" t="s">
        <v>2476</v>
      </c>
      <c r="B1900" s="105" t="s">
        <v>337</v>
      </c>
      <c r="C1900" s="105" t="s">
        <v>3613</v>
      </c>
      <c r="D1900" s="111" t="s">
        <v>5423</v>
      </c>
      <c r="E1900" s="105" t="s">
        <v>5424</v>
      </c>
      <c r="F1900" s="81"/>
      <c r="G1900" s="81"/>
      <c r="I1900" s="38" t="str">
        <f t="shared" si="174"/>
        <v/>
      </c>
      <c r="K1900" s="38" t="e">
        <f t="shared" si="175"/>
        <v>#NUM!</v>
      </c>
      <c r="L1900" s="38" t="e">
        <f t="shared" si="176"/>
        <v>#NUM!</v>
      </c>
      <c r="N1900" s="38" t="str">
        <f t="shared" si="177"/>
        <v/>
      </c>
      <c r="P1900" s="38" t="e">
        <f t="shared" si="178"/>
        <v>#NUM!</v>
      </c>
      <c r="Q1900" s="38" t="e">
        <f t="shared" si="179"/>
        <v>#NUM!</v>
      </c>
    </row>
    <row r="1901" spans="1:17" ht="17.399999999999999" x14ac:dyDescent="0.2">
      <c r="A1901" s="81" t="s">
        <v>2476</v>
      </c>
      <c r="B1901" s="105" t="s">
        <v>337</v>
      </c>
      <c r="C1901" s="105" t="s">
        <v>3614</v>
      </c>
      <c r="D1901" s="111" t="s">
        <v>1309</v>
      </c>
      <c r="E1901" s="105" t="s">
        <v>2957</v>
      </c>
      <c r="F1901" s="81"/>
      <c r="G1901" s="81"/>
      <c r="I1901" s="38" t="str">
        <f t="shared" si="174"/>
        <v/>
      </c>
      <c r="K1901" s="38" t="e">
        <f t="shared" si="175"/>
        <v>#NUM!</v>
      </c>
      <c r="L1901" s="38" t="e">
        <f t="shared" si="176"/>
        <v>#NUM!</v>
      </c>
      <c r="N1901" s="38" t="str">
        <f t="shared" si="177"/>
        <v/>
      </c>
      <c r="P1901" s="38" t="e">
        <f t="shared" si="178"/>
        <v>#NUM!</v>
      </c>
      <c r="Q1901" s="38" t="e">
        <f t="shared" si="179"/>
        <v>#NUM!</v>
      </c>
    </row>
    <row r="1902" spans="1:17" ht="17.399999999999999" x14ac:dyDescent="0.2">
      <c r="A1902" s="81" t="s">
        <v>2476</v>
      </c>
      <c r="B1902" s="105" t="s">
        <v>337</v>
      </c>
      <c r="C1902" s="105" t="s">
        <v>3614</v>
      </c>
      <c r="D1902" s="111" t="s">
        <v>1310</v>
      </c>
      <c r="E1902" s="105" t="s">
        <v>572</v>
      </c>
      <c r="F1902" s="81"/>
      <c r="G1902" s="81"/>
      <c r="I1902" s="38" t="str">
        <f t="shared" si="174"/>
        <v/>
      </c>
      <c r="K1902" s="38" t="e">
        <f t="shared" si="175"/>
        <v>#NUM!</v>
      </c>
      <c r="L1902" s="38" t="e">
        <f t="shared" si="176"/>
        <v>#NUM!</v>
      </c>
      <c r="N1902" s="38" t="str">
        <f t="shared" si="177"/>
        <v/>
      </c>
      <c r="P1902" s="38" t="e">
        <f t="shared" si="178"/>
        <v>#NUM!</v>
      </c>
      <c r="Q1902" s="38" t="e">
        <f t="shared" si="179"/>
        <v>#NUM!</v>
      </c>
    </row>
    <row r="1903" spans="1:17" ht="17.399999999999999" x14ac:dyDescent="0.2">
      <c r="A1903" s="81" t="s">
        <v>2476</v>
      </c>
      <c r="B1903" s="105" t="s">
        <v>337</v>
      </c>
      <c r="C1903" s="105" t="s">
        <v>3614</v>
      </c>
      <c r="D1903" s="111" t="s">
        <v>1311</v>
      </c>
      <c r="E1903" s="105" t="s">
        <v>2958</v>
      </c>
      <c r="F1903" s="81"/>
      <c r="G1903" s="81"/>
      <c r="I1903" s="38" t="str">
        <f t="shared" si="174"/>
        <v/>
      </c>
      <c r="K1903" s="38" t="e">
        <f t="shared" si="175"/>
        <v>#NUM!</v>
      </c>
      <c r="L1903" s="38" t="e">
        <f t="shared" si="176"/>
        <v>#NUM!</v>
      </c>
      <c r="N1903" s="38" t="str">
        <f t="shared" si="177"/>
        <v/>
      </c>
      <c r="P1903" s="38" t="e">
        <f t="shared" si="178"/>
        <v>#NUM!</v>
      </c>
      <c r="Q1903" s="38" t="e">
        <f t="shared" si="179"/>
        <v>#NUM!</v>
      </c>
    </row>
    <row r="1904" spans="1:17" ht="17.399999999999999" x14ac:dyDescent="0.2">
      <c r="A1904" s="81" t="s">
        <v>2476</v>
      </c>
      <c r="B1904" s="105" t="s">
        <v>337</v>
      </c>
      <c r="C1904" s="105" t="s">
        <v>3614</v>
      </c>
      <c r="D1904" s="111" t="s">
        <v>1312</v>
      </c>
      <c r="E1904" s="105" t="s">
        <v>573</v>
      </c>
      <c r="F1904" s="81"/>
      <c r="G1904" s="81"/>
      <c r="I1904" s="38" t="str">
        <f t="shared" si="174"/>
        <v/>
      </c>
      <c r="K1904" s="38" t="e">
        <f t="shared" si="175"/>
        <v>#NUM!</v>
      </c>
      <c r="L1904" s="38" t="e">
        <f t="shared" si="176"/>
        <v>#NUM!</v>
      </c>
      <c r="N1904" s="38" t="str">
        <f t="shared" si="177"/>
        <v/>
      </c>
      <c r="P1904" s="38" t="e">
        <f t="shared" si="178"/>
        <v>#NUM!</v>
      </c>
      <c r="Q1904" s="38" t="e">
        <f t="shared" si="179"/>
        <v>#NUM!</v>
      </c>
    </row>
    <row r="1905" spans="1:17" ht="17.399999999999999" x14ac:dyDescent="0.2">
      <c r="A1905" s="81" t="s">
        <v>2476</v>
      </c>
      <c r="B1905" s="105" t="s">
        <v>337</v>
      </c>
      <c r="C1905" s="105" t="s">
        <v>3614</v>
      </c>
      <c r="D1905" s="111" t="s">
        <v>1313</v>
      </c>
      <c r="E1905" s="105" t="s">
        <v>574</v>
      </c>
      <c r="F1905" s="81"/>
      <c r="G1905" s="81"/>
      <c r="I1905" s="38" t="str">
        <f t="shared" si="174"/>
        <v/>
      </c>
      <c r="K1905" s="38" t="e">
        <f t="shared" si="175"/>
        <v>#NUM!</v>
      </c>
      <c r="L1905" s="38" t="e">
        <f t="shared" si="176"/>
        <v>#NUM!</v>
      </c>
      <c r="N1905" s="38" t="str">
        <f t="shared" si="177"/>
        <v/>
      </c>
      <c r="P1905" s="38" t="e">
        <f t="shared" si="178"/>
        <v>#NUM!</v>
      </c>
      <c r="Q1905" s="38" t="e">
        <f t="shared" si="179"/>
        <v>#NUM!</v>
      </c>
    </row>
    <row r="1906" spans="1:17" ht="17.399999999999999" x14ac:dyDescent="0.2">
      <c r="A1906" s="81" t="s">
        <v>2476</v>
      </c>
      <c r="B1906" s="105" t="s">
        <v>337</v>
      </c>
      <c r="C1906" s="105" t="s">
        <v>3614</v>
      </c>
      <c r="D1906" s="111" t="s">
        <v>1314</v>
      </c>
      <c r="E1906" s="105" t="s">
        <v>2522</v>
      </c>
      <c r="F1906" s="81"/>
      <c r="G1906" s="81"/>
      <c r="I1906" s="38" t="str">
        <f t="shared" si="174"/>
        <v/>
      </c>
      <c r="K1906" s="38" t="e">
        <f t="shared" si="175"/>
        <v>#NUM!</v>
      </c>
      <c r="L1906" s="38" t="e">
        <f t="shared" si="176"/>
        <v>#NUM!</v>
      </c>
      <c r="N1906" s="38" t="str">
        <f t="shared" si="177"/>
        <v/>
      </c>
      <c r="P1906" s="38" t="e">
        <f t="shared" si="178"/>
        <v>#NUM!</v>
      </c>
      <c r="Q1906" s="38" t="e">
        <f t="shared" si="179"/>
        <v>#NUM!</v>
      </c>
    </row>
    <row r="1907" spans="1:17" ht="17.399999999999999" x14ac:dyDescent="0.2">
      <c r="A1907" s="81" t="s">
        <v>2476</v>
      </c>
      <c r="B1907" s="105" t="s">
        <v>337</v>
      </c>
      <c r="C1907" s="105" t="s">
        <v>3614</v>
      </c>
      <c r="D1907" s="111" t="s">
        <v>1315</v>
      </c>
      <c r="E1907" s="105" t="s">
        <v>575</v>
      </c>
      <c r="F1907" s="81"/>
      <c r="G1907" s="81"/>
      <c r="I1907" s="38" t="str">
        <f t="shared" si="174"/>
        <v/>
      </c>
      <c r="K1907" s="38" t="e">
        <f t="shared" si="175"/>
        <v>#NUM!</v>
      </c>
      <c r="L1907" s="38" t="e">
        <f t="shared" si="176"/>
        <v>#NUM!</v>
      </c>
      <c r="N1907" s="38" t="str">
        <f t="shared" si="177"/>
        <v/>
      </c>
      <c r="P1907" s="38" t="e">
        <f t="shared" si="178"/>
        <v>#NUM!</v>
      </c>
      <c r="Q1907" s="38" t="e">
        <f t="shared" si="179"/>
        <v>#NUM!</v>
      </c>
    </row>
    <row r="1908" spans="1:17" ht="17.399999999999999" x14ac:dyDescent="0.2">
      <c r="A1908" s="81" t="s">
        <v>2476</v>
      </c>
      <c r="B1908" s="105" t="s">
        <v>337</v>
      </c>
      <c r="C1908" s="105" t="s">
        <v>3614</v>
      </c>
      <c r="D1908" s="111" t="s">
        <v>1316</v>
      </c>
      <c r="E1908" s="105" t="s">
        <v>576</v>
      </c>
      <c r="F1908" s="81"/>
      <c r="G1908" s="81"/>
      <c r="I1908" s="38" t="str">
        <f t="shared" si="174"/>
        <v/>
      </c>
      <c r="K1908" s="38" t="e">
        <f t="shared" si="175"/>
        <v>#NUM!</v>
      </c>
      <c r="L1908" s="38" t="e">
        <f t="shared" si="176"/>
        <v>#NUM!</v>
      </c>
      <c r="N1908" s="38" t="str">
        <f t="shared" si="177"/>
        <v/>
      </c>
      <c r="P1908" s="38" t="e">
        <f t="shared" si="178"/>
        <v>#NUM!</v>
      </c>
      <c r="Q1908" s="38" t="e">
        <f t="shared" si="179"/>
        <v>#NUM!</v>
      </c>
    </row>
    <row r="1909" spans="1:17" ht="17.399999999999999" x14ac:dyDescent="0.2">
      <c r="A1909" s="81" t="s">
        <v>2476</v>
      </c>
      <c r="B1909" s="105" t="s">
        <v>337</v>
      </c>
      <c r="C1909" s="105" t="s">
        <v>3614</v>
      </c>
      <c r="D1909" s="111" t="s">
        <v>1317</v>
      </c>
      <c r="E1909" s="105" t="s">
        <v>577</v>
      </c>
      <c r="F1909" s="81"/>
      <c r="G1909" s="81"/>
      <c r="I1909" s="38" t="str">
        <f t="shared" si="174"/>
        <v/>
      </c>
      <c r="K1909" s="38" t="e">
        <f t="shared" si="175"/>
        <v>#NUM!</v>
      </c>
      <c r="L1909" s="38" t="e">
        <f t="shared" si="176"/>
        <v>#NUM!</v>
      </c>
      <c r="N1909" s="38" t="str">
        <f t="shared" si="177"/>
        <v/>
      </c>
      <c r="P1909" s="38" t="e">
        <f t="shared" si="178"/>
        <v>#NUM!</v>
      </c>
      <c r="Q1909" s="38" t="e">
        <f t="shared" si="179"/>
        <v>#NUM!</v>
      </c>
    </row>
    <row r="1910" spans="1:17" ht="17.399999999999999" x14ac:dyDescent="0.2">
      <c r="A1910" s="81" t="s">
        <v>2476</v>
      </c>
      <c r="B1910" s="105" t="s">
        <v>337</v>
      </c>
      <c r="C1910" s="105" t="s">
        <v>3614</v>
      </c>
      <c r="D1910" s="111" t="s">
        <v>1318</v>
      </c>
      <c r="E1910" s="105" t="s">
        <v>578</v>
      </c>
      <c r="F1910" s="81"/>
      <c r="G1910" s="81"/>
      <c r="I1910" s="38" t="str">
        <f t="shared" si="174"/>
        <v/>
      </c>
      <c r="K1910" s="38" t="e">
        <f t="shared" si="175"/>
        <v>#NUM!</v>
      </c>
      <c r="L1910" s="38" t="e">
        <f t="shared" si="176"/>
        <v>#NUM!</v>
      </c>
      <c r="N1910" s="38" t="str">
        <f t="shared" si="177"/>
        <v/>
      </c>
      <c r="P1910" s="38" t="e">
        <f t="shared" si="178"/>
        <v>#NUM!</v>
      </c>
      <c r="Q1910" s="38" t="e">
        <f t="shared" si="179"/>
        <v>#NUM!</v>
      </c>
    </row>
    <row r="1911" spans="1:17" ht="17.399999999999999" x14ac:dyDescent="0.2">
      <c r="A1911" s="81" t="s">
        <v>2476</v>
      </c>
      <c r="B1911" s="105" t="s">
        <v>337</v>
      </c>
      <c r="C1911" s="105" t="s">
        <v>3614</v>
      </c>
      <c r="D1911" s="111" t="s">
        <v>1319</v>
      </c>
      <c r="E1911" s="105" t="s">
        <v>579</v>
      </c>
      <c r="F1911" s="81"/>
      <c r="G1911" s="81"/>
      <c r="I1911" s="38" t="str">
        <f t="shared" si="174"/>
        <v/>
      </c>
      <c r="K1911" s="38" t="e">
        <f t="shared" si="175"/>
        <v>#NUM!</v>
      </c>
      <c r="L1911" s="38" t="e">
        <f t="shared" si="176"/>
        <v>#NUM!</v>
      </c>
      <c r="N1911" s="38" t="str">
        <f t="shared" si="177"/>
        <v/>
      </c>
      <c r="P1911" s="38" t="e">
        <f t="shared" si="178"/>
        <v>#NUM!</v>
      </c>
      <c r="Q1911" s="38" t="e">
        <f t="shared" si="179"/>
        <v>#NUM!</v>
      </c>
    </row>
    <row r="1912" spans="1:17" ht="17.399999999999999" x14ac:dyDescent="0.2">
      <c r="A1912" s="81" t="s">
        <v>2476</v>
      </c>
      <c r="B1912" s="105" t="s">
        <v>337</v>
      </c>
      <c r="C1912" s="105" t="s">
        <v>3614</v>
      </c>
      <c r="D1912" s="111" t="s">
        <v>1320</v>
      </c>
      <c r="E1912" s="105" t="s">
        <v>580</v>
      </c>
      <c r="F1912" s="81"/>
      <c r="G1912" s="81"/>
      <c r="I1912" s="38" t="str">
        <f t="shared" si="174"/>
        <v/>
      </c>
      <c r="K1912" s="38" t="e">
        <f t="shared" si="175"/>
        <v>#NUM!</v>
      </c>
      <c r="L1912" s="38" t="e">
        <f t="shared" si="176"/>
        <v>#NUM!</v>
      </c>
      <c r="N1912" s="38" t="str">
        <f t="shared" si="177"/>
        <v/>
      </c>
      <c r="P1912" s="38" t="e">
        <f t="shared" si="178"/>
        <v>#NUM!</v>
      </c>
      <c r="Q1912" s="38" t="e">
        <f t="shared" si="179"/>
        <v>#NUM!</v>
      </c>
    </row>
    <row r="1913" spans="1:17" ht="17.399999999999999" x14ac:dyDescent="0.2">
      <c r="A1913" s="81" t="s">
        <v>2476</v>
      </c>
      <c r="B1913" s="105" t="s">
        <v>337</v>
      </c>
      <c r="C1913" s="105" t="s">
        <v>3614</v>
      </c>
      <c r="D1913" s="111" t="s">
        <v>1321</v>
      </c>
      <c r="E1913" s="105" t="s">
        <v>581</v>
      </c>
      <c r="F1913" s="81"/>
      <c r="G1913" s="81"/>
      <c r="I1913" s="38" t="str">
        <f t="shared" si="174"/>
        <v/>
      </c>
      <c r="K1913" s="38" t="e">
        <f t="shared" si="175"/>
        <v>#NUM!</v>
      </c>
      <c r="L1913" s="38" t="e">
        <f t="shared" si="176"/>
        <v>#NUM!</v>
      </c>
      <c r="N1913" s="38" t="str">
        <f t="shared" si="177"/>
        <v/>
      </c>
      <c r="P1913" s="38" t="e">
        <f t="shared" si="178"/>
        <v>#NUM!</v>
      </c>
      <c r="Q1913" s="38" t="e">
        <f t="shared" si="179"/>
        <v>#NUM!</v>
      </c>
    </row>
    <row r="1914" spans="1:17" ht="17.399999999999999" x14ac:dyDescent="0.2">
      <c r="A1914" s="81" t="s">
        <v>2476</v>
      </c>
      <c r="B1914" s="105" t="s">
        <v>337</v>
      </c>
      <c r="C1914" s="105" t="s">
        <v>3614</v>
      </c>
      <c r="D1914" s="111" t="s">
        <v>1322</v>
      </c>
      <c r="E1914" s="105" t="s">
        <v>2261</v>
      </c>
      <c r="F1914" s="81"/>
      <c r="G1914" s="81"/>
      <c r="I1914" s="38" t="str">
        <f t="shared" si="174"/>
        <v/>
      </c>
      <c r="K1914" s="38" t="e">
        <f t="shared" si="175"/>
        <v>#NUM!</v>
      </c>
      <c r="L1914" s="38" t="e">
        <f t="shared" si="176"/>
        <v>#NUM!</v>
      </c>
      <c r="N1914" s="38" t="str">
        <f t="shared" si="177"/>
        <v/>
      </c>
      <c r="P1914" s="38" t="e">
        <f t="shared" si="178"/>
        <v>#NUM!</v>
      </c>
      <c r="Q1914" s="38" t="e">
        <f t="shared" si="179"/>
        <v>#NUM!</v>
      </c>
    </row>
    <row r="1915" spans="1:17" ht="17.399999999999999" x14ac:dyDescent="0.2">
      <c r="A1915" s="81" t="s">
        <v>2476</v>
      </c>
      <c r="B1915" s="105" t="s">
        <v>337</v>
      </c>
      <c r="C1915" s="105" t="s">
        <v>3614</v>
      </c>
      <c r="D1915" s="111" t="s">
        <v>1323</v>
      </c>
      <c r="E1915" s="105" t="s">
        <v>2262</v>
      </c>
      <c r="F1915" s="81"/>
      <c r="G1915" s="81"/>
      <c r="I1915" s="38" t="str">
        <f t="shared" si="174"/>
        <v/>
      </c>
      <c r="K1915" s="38" t="e">
        <f t="shared" si="175"/>
        <v>#NUM!</v>
      </c>
      <c r="L1915" s="38" t="e">
        <f t="shared" si="176"/>
        <v>#NUM!</v>
      </c>
      <c r="N1915" s="38" t="str">
        <f t="shared" si="177"/>
        <v/>
      </c>
      <c r="P1915" s="38" t="e">
        <f t="shared" si="178"/>
        <v>#NUM!</v>
      </c>
      <c r="Q1915" s="38" t="e">
        <f t="shared" si="179"/>
        <v>#NUM!</v>
      </c>
    </row>
    <row r="1916" spans="1:17" ht="17.399999999999999" x14ac:dyDescent="0.2">
      <c r="A1916" s="81" t="s">
        <v>2476</v>
      </c>
      <c r="B1916" s="105" t="s">
        <v>337</v>
      </c>
      <c r="C1916" s="105" t="s">
        <v>3614</v>
      </c>
      <c r="D1916" s="111" t="s">
        <v>1324</v>
      </c>
      <c r="E1916" s="105" t="s">
        <v>2523</v>
      </c>
      <c r="F1916" s="81"/>
      <c r="G1916" s="81"/>
      <c r="I1916" s="38" t="str">
        <f t="shared" si="174"/>
        <v/>
      </c>
      <c r="K1916" s="38" t="e">
        <f t="shared" si="175"/>
        <v>#NUM!</v>
      </c>
      <c r="L1916" s="38" t="e">
        <f t="shared" si="176"/>
        <v>#NUM!</v>
      </c>
      <c r="N1916" s="38" t="str">
        <f t="shared" si="177"/>
        <v/>
      </c>
      <c r="P1916" s="38" t="e">
        <f t="shared" si="178"/>
        <v>#NUM!</v>
      </c>
      <c r="Q1916" s="38" t="e">
        <f t="shared" si="179"/>
        <v>#NUM!</v>
      </c>
    </row>
    <row r="1917" spans="1:17" ht="17.399999999999999" x14ac:dyDescent="0.2">
      <c r="A1917" s="81" t="s">
        <v>2476</v>
      </c>
      <c r="B1917" s="105" t="s">
        <v>337</v>
      </c>
      <c r="C1917" s="105" t="s">
        <v>3614</v>
      </c>
      <c r="D1917" s="111" t="s">
        <v>1325</v>
      </c>
      <c r="E1917" s="105" t="s">
        <v>3087</v>
      </c>
      <c r="F1917" s="81"/>
      <c r="G1917" s="81"/>
      <c r="I1917" s="38" t="str">
        <f t="shared" si="174"/>
        <v/>
      </c>
      <c r="K1917" s="38" t="e">
        <f t="shared" si="175"/>
        <v>#NUM!</v>
      </c>
      <c r="L1917" s="38" t="e">
        <f t="shared" si="176"/>
        <v>#NUM!</v>
      </c>
      <c r="N1917" s="38" t="str">
        <f t="shared" si="177"/>
        <v/>
      </c>
      <c r="P1917" s="38" t="e">
        <f t="shared" si="178"/>
        <v>#NUM!</v>
      </c>
      <c r="Q1917" s="38" t="e">
        <f t="shared" si="179"/>
        <v>#NUM!</v>
      </c>
    </row>
    <row r="1918" spans="1:17" ht="17.399999999999999" x14ac:dyDescent="0.2">
      <c r="A1918" s="81" t="s">
        <v>2476</v>
      </c>
      <c r="B1918" s="105" t="s">
        <v>337</v>
      </c>
      <c r="C1918" s="105" t="s">
        <v>3614</v>
      </c>
      <c r="D1918" s="111" t="s">
        <v>1326</v>
      </c>
      <c r="E1918" s="105" t="s">
        <v>2263</v>
      </c>
      <c r="F1918" s="81"/>
      <c r="G1918" s="81"/>
      <c r="I1918" s="38" t="str">
        <f t="shared" si="174"/>
        <v/>
      </c>
      <c r="K1918" s="38" t="e">
        <f t="shared" si="175"/>
        <v>#NUM!</v>
      </c>
      <c r="L1918" s="38" t="e">
        <f t="shared" si="176"/>
        <v>#NUM!</v>
      </c>
      <c r="N1918" s="38" t="str">
        <f t="shared" si="177"/>
        <v/>
      </c>
      <c r="P1918" s="38" t="e">
        <f t="shared" si="178"/>
        <v>#NUM!</v>
      </c>
      <c r="Q1918" s="38" t="e">
        <f t="shared" si="179"/>
        <v>#NUM!</v>
      </c>
    </row>
    <row r="1919" spans="1:17" ht="17.399999999999999" x14ac:dyDescent="0.2">
      <c r="A1919" s="81" t="s">
        <v>2476</v>
      </c>
      <c r="B1919" s="105" t="s">
        <v>337</v>
      </c>
      <c r="C1919" s="105" t="s">
        <v>3614</v>
      </c>
      <c r="D1919" s="111" t="s">
        <v>1327</v>
      </c>
      <c r="E1919" s="105" t="s">
        <v>2264</v>
      </c>
      <c r="F1919" s="81"/>
      <c r="G1919" s="81"/>
      <c r="I1919" s="38" t="str">
        <f t="shared" si="174"/>
        <v/>
      </c>
      <c r="K1919" s="38" t="e">
        <f t="shared" si="175"/>
        <v>#NUM!</v>
      </c>
      <c r="L1919" s="38" t="e">
        <f t="shared" si="176"/>
        <v>#NUM!</v>
      </c>
      <c r="N1919" s="38" t="str">
        <f t="shared" si="177"/>
        <v/>
      </c>
      <c r="P1919" s="38" t="e">
        <f t="shared" si="178"/>
        <v>#NUM!</v>
      </c>
      <c r="Q1919" s="38" t="e">
        <f t="shared" si="179"/>
        <v>#NUM!</v>
      </c>
    </row>
    <row r="1920" spans="1:17" ht="17.399999999999999" x14ac:dyDescent="0.2">
      <c r="A1920" s="81" t="s">
        <v>2476</v>
      </c>
      <c r="B1920" s="105" t="s">
        <v>337</v>
      </c>
      <c r="C1920" s="105" t="s">
        <v>3614</v>
      </c>
      <c r="D1920" s="111" t="s">
        <v>1328</v>
      </c>
      <c r="E1920" s="105" t="s">
        <v>5735</v>
      </c>
      <c r="F1920" s="81"/>
      <c r="G1920" s="81"/>
      <c r="I1920" s="38" t="str">
        <f t="shared" si="174"/>
        <v/>
      </c>
      <c r="K1920" s="38" t="e">
        <f t="shared" si="175"/>
        <v>#NUM!</v>
      </c>
      <c r="L1920" s="38" t="e">
        <f t="shared" si="176"/>
        <v>#NUM!</v>
      </c>
      <c r="N1920" s="38" t="str">
        <f t="shared" si="177"/>
        <v/>
      </c>
      <c r="P1920" s="38" t="e">
        <f t="shared" si="178"/>
        <v>#NUM!</v>
      </c>
      <c r="Q1920" s="38" t="e">
        <f t="shared" si="179"/>
        <v>#NUM!</v>
      </c>
    </row>
    <row r="1921" spans="1:17" ht="17.399999999999999" x14ac:dyDescent="0.2">
      <c r="A1921" s="81" t="s">
        <v>2476</v>
      </c>
      <c r="B1921" s="105" t="s">
        <v>337</v>
      </c>
      <c r="C1921" s="105" t="s">
        <v>3614</v>
      </c>
      <c r="D1921" s="111" t="s">
        <v>1329</v>
      </c>
      <c r="E1921" s="105" t="s">
        <v>3088</v>
      </c>
      <c r="F1921" s="81"/>
      <c r="G1921" s="81"/>
      <c r="I1921" s="38" t="str">
        <f t="shared" si="174"/>
        <v/>
      </c>
      <c r="K1921" s="38" t="e">
        <f t="shared" si="175"/>
        <v>#NUM!</v>
      </c>
      <c r="L1921" s="38" t="e">
        <f t="shared" si="176"/>
        <v>#NUM!</v>
      </c>
      <c r="N1921" s="38" t="str">
        <f t="shared" si="177"/>
        <v/>
      </c>
      <c r="P1921" s="38" t="e">
        <f t="shared" si="178"/>
        <v>#NUM!</v>
      </c>
      <c r="Q1921" s="38" t="e">
        <f t="shared" si="179"/>
        <v>#NUM!</v>
      </c>
    </row>
    <row r="1922" spans="1:17" ht="17.399999999999999" x14ac:dyDescent="0.2">
      <c r="A1922" s="81" t="s">
        <v>2476</v>
      </c>
      <c r="B1922" s="105" t="s">
        <v>337</v>
      </c>
      <c r="C1922" s="105" t="s">
        <v>3614</v>
      </c>
      <c r="D1922" s="111" t="s">
        <v>1330</v>
      </c>
      <c r="E1922" s="105" t="s">
        <v>626</v>
      </c>
      <c r="F1922" s="81"/>
      <c r="G1922" s="81"/>
      <c r="I1922" s="38" t="str">
        <f t="shared" si="174"/>
        <v/>
      </c>
      <c r="K1922" s="38" t="e">
        <f t="shared" si="175"/>
        <v>#NUM!</v>
      </c>
      <c r="L1922" s="38" t="e">
        <f t="shared" si="176"/>
        <v>#NUM!</v>
      </c>
      <c r="N1922" s="38" t="str">
        <f t="shared" si="177"/>
        <v/>
      </c>
      <c r="P1922" s="38" t="e">
        <f t="shared" si="178"/>
        <v>#NUM!</v>
      </c>
      <c r="Q1922" s="38" t="e">
        <f t="shared" si="179"/>
        <v>#NUM!</v>
      </c>
    </row>
    <row r="1923" spans="1:17" ht="17.399999999999999" x14ac:dyDescent="0.2">
      <c r="A1923" s="81" t="s">
        <v>2476</v>
      </c>
      <c r="B1923" s="105" t="s">
        <v>337</v>
      </c>
      <c r="C1923" s="105" t="s">
        <v>3614</v>
      </c>
      <c r="D1923" s="111" t="s">
        <v>1331</v>
      </c>
      <c r="E1923" s="105" t="s">
        <v>3089</v>
      </c>
      <c r="F1923" s="81"/>
      <c r="G1923" s="81"/>
      <c r="I1923" s="38" t="str">
        <f t="shared" ref="I1923:I1986" si="180">IF(F1923&lt;&gt;0,ROW(),"")</f>
        <v/>
      </c>
      <c r="K1923" s="38" t="e">
        <f t="shared" ref="K1923:K1986" si="181">IF(ROW()&gt;=MAX($I:$I),"",INDEX(E:E,SMALL($I:$I,ROW(E1922))))</f>
        <v>#NUM!</v>
      </c>
      <c r="L1923" s="38" t="e">
        <f t="shared" ref="L1923:L1986" si="182">IF(ROW()&gt;=MAX($I:$I),"",INDEX(F:F,SMALL($I:$I,ROW(F1922))))</f>
        <v>#NUM!</v>
      </c>
      <c r="N1923" s="38" t="str">
        <f t="shared" ref="N1923:N1986" si="183">IF(G1923&lt;&gt;0,ROW(),"")</f>
        <v/>
      </c>
      <c r="P1923" s="38" t="e">
        <f t="shared" ref="P1923:P1986" si="184">IF(ROW()&gt;=MAX($N:$N),"",INDEX(E:E,SMALL($N:$N,ROW(E1922))))</f>
        <v>#NUM!</v>
      </c>
      <c r="Q1923" s="38" t="e">
        <f t="shared" ref="Q1923:Q1986" si="185">IF(ROW()&gt;=MAX($N:$N),"",INDEX(G:G,SMALL($N:$N,ROW(G1922))))</f>
        <v>#NUM!</v>
      </c>
    </row>
    <row r="1924" spans="1:17" ht="17.399999999999999" x14ac:dyDescent="0.2">
      <c r="A1924" s="81" t="s">
        <v>2476</v>
      </c>
      <c r="B1924" s="105" t="s">
        <v>337</v>
      </c>
      <c r="C1924" s="105" t="s">
        <v>3614</v>
      </c>
      <c r="D1924" s="111" t="s">
        <v>2668</v>
      </c>
      <c r="E1924" s="105" t="s">
        <v>2669</v>
      </c>
      <c r="F1924" s="81"/>
      <c r="G1924" s="81"/>
      <c r="I1924" s="38" t="str">
        <f t="shared" si="180"/>
        <v/>
      </c>
      <c r="K1924" s="38" t="e">
        <f t="shared" si="181"/>
        <v>#NUM!</v>
      </c>
      <c r="L1924" s="38" t="e">
        <f t="shared" si="182"/>
        <v>#NUM!</v>
      </c>
      <c r="N1924" s="38" t="str">
        <f t="shared" si="183"/>
        <v/>
      </c>
      <c r="P1924" s="38" t="e">
        <f t="shared" si="184"/>
        <v>#NUM!</v>
      </c>
      <c r="Q1924" s="38" t="e">
        <f t="shared" si="185"/>
        <v>#NUM!</v>
      </c>
    </row>
    <row r="1925" spans="1:17" ht="17.399999999999999" x14ac:dyDescent="0.2">
      <c r="A1925" s="81" t="s">
        <v>2476</v>
      </c>
      <c r="B1925" s="105" t="s">
        <v>337</v>
      </c>
      <c r="C1925" s="105" t="s">
        <v>3614</v>
      </c>
      <c r="D1925" s="111" t="s">
        <v>2670</v>
      </c>
      <c r="E1925" s="105" t="s">
        <v>2671</v>
      </c>
      <c r="F1925" s="81"/>
      <c r="G1925" s="81"/>
      <c r="I1925" s="38" t="str">
        <f t="shared" si="180"/>
        <v/>
      </c>
      <c r="K1925" s="38" t="e">
        <f t="shared" si="181"/>
        <v>#NUM!</v>
      </c>
      <c r="L1925" s="38" t="e">
        <f t="shared" si="182"/>
        <v>#NUM!</v>
      </c>
      <c r="N1925" s="38" t="str">
        <f t="shared" si="183"/>
        <v/>
      </c>
      <c r="P1925" s="38" t="e">
        <f t="shared" si="184"/>
        <v>#NUM!</v>
      </c>
      <c r="Q1925" s="38" t="e">
        <f t="shared" si="185"/>
        <v>#NUM!</v>
      </c>
    </row>
    <row r="1926" spans="1:17" ht="17.399999999999999" x14ac:dyDescent="0.2">
      <c r="A1926" s="81" t="s">
        <v>2476</v>
      </c>
      <c r="B1926" s="105" t="s">
        <v>337</v>
      </c>
      <c r="C1926" s="105" t="s">
        <v>3614</v>
      </c>
      <c r="D1926" s="111" t="s">
        <v>2672</v>
      </c>
      <c r="E1926" s="105" t="s">
        <v>2673</v>
      </c>
      <c r="F1926" s="81"/>
      <c r="G1926" s="81"/>
      <c r="I1926" s="38" t="str">
        <f t="shared" si="180"/>
        <v/>
      </c>
      <c r="K1926" s="38" t="e">
        <f t="shared" si="181"/>
        <v>#NUM!</v>
      </c>
      <c r="L1926" s="38" t="e">
        <f t="shared" si="182"/>
        <v>#NUM!</v>
      </c>
      <c r="N1926" s="38" t="str">
        <f t="shared" si="183"/>
        <v/>
      </c>
      <c r="P1926" s="38" t="e">
        <f t="shared" si="184"/>
        <v>#NUM!</v>
      </c>
      <c r="Q1926" s="38" t="e">
        <f t="shared" si="185"/>
        <v>#NUM!</v>
      </c>
    </row>
    <row r="1927" spans="1:17" ht="17.399999999999999" x14ac:dyDescent="0.2">
      <c r="A1927" s="81" t="s">
        <v>2476</v>
      </c>
      <c r="B1927" s="105" t="s">
        <v>337</v>
      </c>
      <c r="C1927" s="105" t="s">
        <v>3614</v>
      </c>
      <c r="D1927" s="111" t="s">
        <v>2674</v>
      </c>
      <c r="E1927" s="105" t="s">
        <v>2675</v>
      </c>
      <c r="F1927" s="81"/>
      <c r="G1927" s="81"/>
      <c r="I1927" s="38" t="str">
        <f t="shared" si="180"/>
        <v/>
      </c>
      <c r="K1927" s="38" t="e">
        <f t="shared" si="181"/>
        <v>#NUM!</v>
      </c>
      <c r="L1927" s="38" t="e">
        <f t="shared" si="182"/>
        <v>#NUM!</v>
      </c>
      <c r="N1927" s="38" t="str">
        <f t="shared" si="183"/>
        <v/>
      </c>
      <c r="P1927" s="38" t="e">
        <f t="shared" si="184"/>
        <v>#NUM!</v>
      </c>
      <c r="Q1927" s="38" t="e">
        <f t="shared" si="185"/>
        <v>#NUM!</v>
      </c>
    </row>
    <row r="1928" spans="1:17" ht="17.399999999999999" x14ac:dyDescent="0.2">
      <c r="A1928" s="81" t="s">
        <v>2476</v>
      </c>
      <c r="B1928" s="105" t="s">
        <v>337</v>
      </c>
      <c r="C1928" s="105" t="s">
        <v>3614</v>
      </c>
      <c r="D1928" s="111" t="s">
        <v>2676</v>
      </c>
      <c r="E1928" s="105" t="s">
        <v>2677</v>
      </c>
      <c r="F1928" s="81"/>
      <c r="G1928" s="81"/>
      <c r="I1928" s="38" t="str">
        <f t="shared" si="180"/>
        <v/>
      </c>
      <c r="K1928" s="38" t="e">
        <f t="shared" si="181"/>
        <v>#NUM!</v>
      </c>
      <c r="L1928" s="38" t="e">
        <f t="shared" si="182"/>
        <v>#NUM!</v>
      </c>
      <c r="N1928" s="38" t="str">
        <f t="shared" si="183"/>
        <v/>
      </c>
      <c r="P1928" s="38" t="e">
        <f t="shared" si="184"/>
        <v>#NUM!</v>
      </c>
      <c r="Q1928" s="38" t="e">
        <f t="shared" si="185"/>
        <v>#NUM!</v>
      </c>
    </row>
    <row r="1929" spans="1:17" ht="17.399999999999999" x14ac:dyDescent="0.2">
      <c r="A1929" s="81" t="s">
        <v>2476</v>
      </c>
      <c r="B1929" s="105" t="s">
        <v>337</v>
      </c>
      <c r="C1929" s="105" t="s">
        <v>3614</v>
      </c>
      <c r="D1929" s="111" t="s">
        <v>2678</v>
      </c>
      <c r="E1929" s="105" t="s">
        <v>2679</v>
      </c>
      <c r="F1929" s="81"/>
      <c r="G1929" s="81"/>
      <c r="I1929" s="38" t="str">
        <f t="shared" si="180"/>
        <v/>
      </c>
      <c r="K1929" s="38" t="e">
        <f t="shared" si="181"/>
        <v>#NUM!</v>
      </c>
      <c r="L1929" s="38" t="e">
        <f t="shared" si="182"/>
        <v>#NUM!</v>
      </c>
      <c r="N1929" s="38" t="str">
        <f t="shared" si="183"/>
        <v/>
      </c>
      <c r="P1929" s="38" t="e">
        <f t="shared" si="184"/>
        <v>#NUM!</v>
      </c>
      <c r="Q1929" s="38" t="e">
        <f t="shared" si="185"/>
        <v>#NUM!</v>
      </c>
    </row>
    <row r="1930" spans="1:17" ht="17.399999999999999" x14ac:dyDescent="0.2">
      <c r="A1930" s="81" t="s">
        <v>2476</v>
      </c>
      <c r="B1930" s="105" t="s">
        <v>337</v>
      </c>
      <c r="C1930" s="105" t="s">
        <v>3614</v>
      </c>
      <c r="D1930" s="111" t="s">
        <v>2321</v>
      </c>
      <c r="E1930" s="105" t="s">
        <v>3483</v>
      </c>
      <c r="F1930" s="81"/>
      <c r="G1930" s="81"/>
      <c r="I1930" s="38" t="str">
        <f t="shared" si="180"/>
        <v/>
      </c>
      <c r="K1930" s="38" t="e">
        <f t="shared" si="181"/>
        <v>#NUM!</v>
      </c>
      <c r="L1930" s="38" t="e">
        <f t="shared" si="182"/>
        <v>#NUM!</v>
      </c>
      <c r="N1930" s="38" t="str">
        <f t="shared" si="183"/>
        <v/>
      </c>
      <c r="P1930" s="38" t="e">
        <f t="shared" si="184"/>
        <v>#NUM!</v>
      </c>
      <c r="Q1930" s="38" t="e">
        <f t="shared" si="185"/>
        <v>#NUM!</v>
      </c>
    </row>
    <row r="1931" spans="1:17" ht="17.399999999999999" x14ac:dyDescent="0.2">
      <c r="A1931" s="81" t="s">
        <v>2476</v>
      </c>
      <c r="B1931" s="105" t="s">
        <v>337</v>
      </c>
      <c r="C1931" s="105" t="s">
        <v>3614</v>
      </c>
      <c r="D1931" s="111" t="s">
        <v>2680</v>
      </c>
      <c r="E1931" s="105" t="s">
        <v>2681</v>
      </c>
      <c r="F1931" s="81"/>
      <c r="G1931" s="81"/>
      <c r="I1931" s="38" t="str">
        <f t="shared" si="180"/>
        <v/>
      </c>
      <c r="K1931" s="38" t="e">
        <f t="shared" si="181"/>
        <v>#NUM!</v>
      </c>
      <c r="L1931" s="38" t="e">
        <f t="shared" si="182"/>
        <v>#NUM!</v>
      </c>
      <c r="N1931" s="38" t="str">
        <f t="shared" si="183"/>
        <v/>
      </c>
      <c r="P1931" s="38" t="e">
        <f t="shared" si="184"/>
        <v>#NUM!</v>
      </c>
      <c r="Q1931" s="38" t="e">
        <f t="shared" si="185"/>
        <v>#NUM!</v>
      </c>
    </row>
    <row r="1932" spans="1:17" ht="17.399999999999999" x14ac:dyDescent="0.2">
      <c r="A1932" s="81" t="s">
        <v>2476</v>
      </c>
      <c r="B1932" s="105" t="s">
        <v>337</v>
      </c>
      <c r="C1932" s="105" t="s">
        <v>3614</v>
      </c>
      <c r="D1932" s="111" t="s">
        <v>2682</v>
      </c>
      <c r="E1932" s="105" t="s">
        <v>2683</v>
      </c>
      <c r="F1932" s="81"/>
      <c r="G1932" s="81"/>
      <c r="I1932" s="38" t="str">
        <f t="shared" si="180"/>
        <v/>
      </c>
      <c r="K1932" s="38" t="e">
        <f t="shared" si="181"/>
        <v>#NUM!</v>
      </c>
      <c r="L1932" s="38" t="e">
        <f t="shared" si="182"/>
        <v>#NUM!</v>
      </c>
      <c r="N1932" s="38" t="str">
        <f t="shared" si="183"/>
        <v/>
      </c>
      <c r="P1932" s="38" t="e">
        <f t="shared" si="184"/>
        <v>#NUM!</v>
      </c>
      <c r="Q1932" s="38" t="e">
        <f t="shared" si="185"/>
        <v>#NUM!</v>
      </c>
    </row>
    <row r="1933" spans="1:17" ht="17.399999999999999" x14ac:dyDescent="0.2">
      <c r="A1933" s="81" t="s">
        <v>2476</v>
      </c>
      <c r="B1933" s="105" t="s">
        <v>337</v>
      </c>
      <c r="C1933" s="105" t="s">
        <v>3614</v>
      </c>
      <c r="D1933" s="111" t="s">
        <v>3032</v>
      </c>
      <c r="E1933" s="105" t="s">
        <v>3033</v>
      </c>
      <c r="F1933" s="81"/>
      <c r="G1933" s="81"/>
      <c r="I1933" s="38" t="str">
        <f t="shared" si="180"/>
        <v/>
      </c>
      <c r="K1933" s="38" t="e">
        <f t="shared" si="181"/>
        <v>#NUM!</v>
      </c>
      <c r="L1933" s="38" t="e">
        <f t="shared" si="182"/>
        <v>#NUM!</v>
      </c>
      <c r="N1933" s="38" t="str">
        <f t="shared" si="183"/>
        <v/>
      </c>
      <c r="P1933" s="38" t="e">
        <f t="shared" si="184"/>
        <v>#NUM!</v>
      </c>
      <c r="Q1933" s="38" t="e">
        <f t="shared" si="185"/>
        <v>#NUM!</v>
      </c>
    </row>
    <row r="1934" spans="1:17" ht="17.399999999999999" x14ac:dyDescent="0.2">
      <c r="A1934" s="81" t="s">
        <v>2476</v>
      </c>
      <c r="B1934" s="105" t="s">
        <v>337</v>
      </c>
      <c r="C1934" s="105" t="s">
        <v>3614</v>
      </c>
      <c r="D1934" s="111" t="s">
        <v>3260</v>
      </c>
      <c r="E1934" s="105" t="s">
        <v>3261</v>
      </c>
      <c r="F1934" s="81"/>
      <c r="G1934" s="81"/>
      <c r="I1934" s="38" t="str">
        <f t="shared" si="180"/>
        <v/>
      </c>
      <c r="K1934" s="38" t="e">
        <f t="shared" si="181"/>
        <v>#NUM!</v>
      </c>
      <c r="L1934" s="38" t="e">
        <f t="shared" si="182"/>
        <v>#NUM!</v>
      </c>
      <c r="N1934" s="38" t="str">
        <f t="shared" si="183"/>
        <v/>
      </c>
      <c r="P1934" s="38" t="e">
        <f t="shared" si="184"/>
        <v>#NUM!</v>
      </c>
      <c r="Q1934" s="38" t="e">
        <f t="shared" si="185"/>
        <v>#NUM!</v>
      </c>
    </row>
    <row r="1935" spans="1:17" ht="17.399999999999999" x14ac:dyDescent="0.2">
      <c r="A1935" s="81" t="s">
        <v>2476</v>
      </c>
      <c r="B1935" s="105" t="s">
        <v>337</v>
      </c>
      <c r="C1935" s="105" t="s">
        <v>3614</v>
      </c>
      <c r="D1935" s="111" t="s">
        <v>3266</v>
      </c>
      <c r="E1935" s="105" t="s">
        <v>3267</v>
      </c>
      <c r="F1935" s="81"/>
      <c r="G1935" s="81"/>
      <c r="I1935" s="38" t="str">
        <f t="shared" si="180"/>
        <v/>
      </c>
      <c r="K1935" s="38" t="e">
        <f t="shared" si="181"/>
        <v>#NUM!</v>
      </c>
      <c r="L1935" s="38" t="e">
        <f t="shared" si="182"/>
        <v>#NUM!</v>
      </c>
      <c r="N1935" s="38" t="str">
        <f t="shared" si="183"/>
        <v/>
      </c>
      <c r="P1935" s="38" t="e">
        <f t="shared" si="184"/>
        <v>#NUM!</v>
      </c>
      <c r="Q1935" s="38" t="e">
        <f t="shared" si="185"/>
        <v>#NUM!</v>
      </c>
    </row>
    <row r="1936" spans="1:17" ht="17.399999999999999" x14ac:dyDescent="0.2">
      <c r="A1936" s="81" t="s">
        <v>2476</v>
      </c>
      <c r="B1936" s="105" t="s">
        <v>337</v>
      </c>
      <c r="C1936" s="105" t="s">
        <v>3614</v>
      </c>
      <c r="D1936" s="111" t="s">
        <v>3334</v>
      </c>
      <c r="E1936" s="105" t="s">
        <v>3335</v>
      </c>
      <c r="F1936" s="81"/>
      <c r="G1936" s="81"/>
      <c r="I1936" s="38" t="str">
        <f t="shared" si="180"/>
        <v/>
      </c>
      <c r="K1936" s="38" t="e">
        <f t="shared" si="181"/>
        <v>#NUM!</v>
      </c>
      <c r="L1936" s="38" t="e">
        <f t="shared" si="182"/>
        <v>#NUM!</v>
      </c>
      <c r="N1936" s="38" t="str">
        <f t="shared" si="183"/>
        <v/>
      </c>
      <c r="P1936" s="38" t="e">
        <f t="shared" si="184"/>
        <v>#NUM!</v>
      </c>
      <c r="Q1936" s="38" t="e">
        <f t="shared" si="185"/>
        <v>#NUM!</v>
      </c>
    </row>
    <row r="1937" spans="1:17" ht="17.399999999999999" x14ac:dyDescent="0.2">
      <c r="A1937" s="81" t="s">
        <v>2476</v>
      </c>
      <c r="B1937" s="105" t="s">
        <v>337</v>
      </c>
      <c r="C1937" s="105" t="s">
        <v>3614</v>
      </c>
      <c r="D1937" s="111" t="s">
        <v>3940</v>
      </c>
      <c r="E1937" s="105" t="s">
        <v>3941</v>
      </c>
      <c r="F1937" s="81"/>
      <c r="G1937" s="81"/>
      <c r="I1937" s="38" t="str">
        <f t="shared" si="180"/>
        <v/>
      </c>
      <c r="K1937" s="38" t="e">
        <f t="shared" si="181"/>
        <v>#NUM!</v>
      </c>
      <c r="L1937" s="38" t="e">
        <f t="shared" si="182"/>
        <v>#NUM!</v>
      </c>
      <c r="N1937" s="38" t="str">
        <f t="shared" si="183"/>
        <v/>
      </c>
      <c r="P1937" s="38" t="e">
        <f t="shared" si="184"/>
        <v>#NUM!</v>
      </c>
      <c r="Q1937" s="38" t="e">
        <f t="shared" si="185"/>
        <v>#NUM!</v>
      </c>
    </row>
    <row r="1938" spans="1:17" ht="17.399999999999999" x14ac:dyDescent="0.2">
      <c r="A1938" s="81" t="s">
        <v>2476</v>
      </c>
      <c r="B1938" s="105" t="s">
        <v>337</v>
      </c>
      <c r="C1938" s="105" t="s">
        <v>3614</v>
      </c>
      <c r="D1938" s="111" t="s">
        <v>5425</v>
      </c>
      <c r="E1938" s="105" t="s">
        <v>5426</v>
      </c>
      <c r="F1938" s="81"/>
      <c r="G1938" s="81"/>
      <c r="I1938" s="38" t="str">
        <f t="shared" si="180"/>
        <v/>
      </c>
      <c r="K1938" s="38" t="e">
        <f t="shared" si="181"/>
        <v>#NUM!</v>
      </c>
      <c r="L1938" s="38" t="e">
        <f t="shared" si="182"/>
        <v>#NUM!</v>
      </c>
      <c r="N1938" s="38" t="str">
        <f t="shared" si="183"/>
        <v/>
      </c>
      <c r="P1938" s="38" t="e">
        <f t="shared" si="184"/>
        <v>#NUM!</v>
      </c>
      <c r="Q1938" s="38" t="e">
        <f t="shared" si="185"/>
        <v>#NUM!</v>
      </c>
    </row>
    <row r="1939" spans="1:17" ht="17.399999999999999" x14ac:dyDescent="0.2">
      <c r="A1939" s="81" t="s">
        <v>2476</v>
      </c>
      <c r="B1939" s="105" t="s">
        <v>337</v>
      </c>
      <c r="C1939" s="105" t="s">
        <v>3614</v>
      </c>
      <c r="D1939" s="111" t="s">
        <v>5427</v>
      </c>
      <c r="E1939" s="105" t="s">
        <v>5428</v>
      </c>
      <c r="F1939" s="81"/>
      <c r="G1939" s="81"/>
      <c r="I1939" s="38" t="str">
        <f t="shared" si="180"/>
        <v/>
      </c>
      <c r="K1939" s="38" t="e">
        <f t="shared" si="181"/>
        <v>#NUM!</v>
      </c>
      <c r="L1939" s="38" t="e">
        <f t="shared" si="182"/>
        <v>#NUM!</v>
      </c>
      <c r="N1939" s="38" t="str">
        <f t="shared" si="183"/>
        <v/>
      </c>
      <c r="P1939" s="38" t="e">
        <f t="shared" si="184"/>
        <v>#NUM!</v>
      </c>
      <c r="Q1939" s="38" t="e">
        <f t="shared" si="185"/>
        <v>#NUM!</v>
      </c>
    </row>
    <row r="1940" spans="1:17" ht="17.399999999999999" x14ac:dyDescent="0.2">
      <c r="A1940" s="81" t="s">
        <v>2476</v>
      </c>
      <c r="B1940" s="105" t="s">
        <v>337</v>
      </c>
      <c r="C1940" s="105" t="s">
        <v>3614</v>
      </c>
      <c r="D1940" s="111" t="s">
        <v>5429</v>
      </c>
      <c r="E1940" s="105" t="s">
        <v>5430</v>
      </c>
      <c r="F1940" s="81"/>
      <c r="G1940" s="81"/>
      <c r="I1940" s="38" t="str">
        <f t="shared" si="180"/>
        <v/>
      </c>
      <c r="K1940" s="38" t="e">
        <f t="shared" si="181"/>
        <v>#NUM!</v>
      </c>
      <c r="L1940" s="38" t="e">
        <f t="shared" si="182"/>
        <v>#NUM!</v>
      </c>
      <c r="N1940" s="38" t="str">
        <f t="shared" si="183"/>
        <v/>
      </c>
      <c r="P1940" s="38" t="e">
        <f t="shared" si="184"/>
        <v>#NUM!</v>
      </c>
      <c r="Q1940" s="38" t="e">
        <f t="shared" si="185"/>
        <v>#NUM!</v>
      </c>
    </row>
    <row r="1941" spans="1:17" ht="17.399999999999999" x14ac:dyDescent="0.2">
      <c r="A1941" s="81" t="s">
        <v>2476</v>
      </c>
      <c r="B1941" s="105" t="s">
        <v>337</v>
      </c>
      <c r="C1941" s="105" t="s">
        <v>3614</v>
      </c>
      <c r="D1941" s="111" t="s">
        <v>5431</v>
      </c>
      <c r="E1941" s="105" t="s">
        <v>5432</v>
      </c>
      <c r="F1941" s="81"/>
      <c r="G1941" s="81"/>
      <c r="I1941" s="38" t="str">
        <f t="shared" si="180"/>
        <v/>
      </c>
      <c r="K1941" s="38" t="e">
        <f t="shared" si="181"/>
        <v>#NUM!</v>
      </c>
      <c r="L1941" s="38" t="e">
        <f t="shared" si="182"/>
        <v>#NUM!</v>
      </c>
      <c r="N1941" s="38" t="str">
        <f t="shared" si="183"/>
        <v/>
      </c>
      <c r="P1941" s="38" t="e">
        <f t="shared" si="184"/>
        <v>#NUM!</v>
      </c>
      <c r="Q1941" s="38" t="e">
        <f t="shared" si="185"/>
        <v>#NUM!</v>
      </c>
    </row>
    <row r="1942" spans="1:17" ht="17.399999999999999" x14ac:dyDescent="0.2">
      <c r="A1942" s="81" t="s">
        <v>2476</v>
      </c>
      <c r="B1942" s="105" t="s">
        <v>337</v>
      </c>
      <c r="C1942" s="105" t="s">
        <v>3614</v>
      </c>
      <c r="D1942" s="111" t="s">
        <v>5433</v>
      </c>
      <c r="E1942" s="105" t="s">
        <v>5434</v>
      </c>
      <c r="F1942" s="81"/>
      <c r="G1942" s="81"/>
      <c r="I1942" s="38" t="str">
        <f t="shared" si="180"/>
        <v/>
      </c>
      <c r="K1942" s="38" t="e">
        <f t="shared" si="181"/>
        <v>#NUM!</v>
      </c>
      <c r="L1942" s="38" t="e">
        <f t="shared" si="182"/>
        <v>#NUM!</v>
      </c>
      <c r="N1942" s="38" t="str">
        <f t="shared" si="183"/>
        <v/>
      </c>
      <c r="P1942" s="38" t="e">
        <f t="shared" si="184"/>
        <v>#NUM!</v>
      </c>
      <c r="Q1942" s="38" t="e">
        <f t="shared" si="185"/>
        <v>#NUM!</v>
      </c>
    </row>
    <row r="1943" spans="1:17" ht="17.399999999999999" x14ac:dyDescent="0.2">
      <c r="A1943" s="81" t="s">
        <v>2476</v>
      </c>
      <c r="B1943" s="105" t="s">
        <v>337</v>
      </c>
      <c r="C1943" s="105" t="s">
        <v>3614</v>
      </c>
      <c r="D1943" s="111" t="s">
        <v>5435</v>
      </c>
      <c r="E1943" s="105" t="s">
        <v>5436</v>
      </c>
      <c r="F1943" s="81"/>
      <c r="G1943" s="81"/>
      <c r="I1943" s="38" t="str">
        <f t="shared" si="180"/>
        <v/>
      </c>
      <c r="K1943" s="38" t="e">
        <f t="shared" si="181"/>
        <v>#NUM!</v>
      </c>
      <c r="L1943" s="38" t="e">
        <f t="shared" si="182"/>
        <v>#NUM!</v>
      </c>
      <c r="N1943" s="38" t="str">
        <f t="shared" si="183"/>
        <v/>
      </c>
      <c r="P1943" s="38" t="e">
        <f t="shared" si="184"/>
        <v>#NUM!</v>
      </c>
      <c r="Q1943" s="38" t="e">
        <f t="shared" si="185"/>
        <v>#NUM!</v>
      </c>
    </row>
    <row r="1944" spans="1:17" ht="17.399999999999999" x14ac:dyDescent="0.2">
      <c r="A1944" s="81" t="s">
        <v>2476</v>
      </c>
      <c r="B1944" s="105" t="s">
        <v>337</v>
      </c>
      <c r="C1944" s="105" t="s">
        <v>3614</v>
      </c>
      <c r="D1944" s="111" t="s">
        <v>5437</v>
      </c>
      <c r="E1944" s="105" t="s">
        <v>5438</v>
      </c>
      <c r="F1944" s="81"/>
      <c r="G1944" s="81"/>
      <c r="I1944" s="38" t="str">
        <f t="shared" si="180"/>
        <v/>
      </c>
      <c r="K1944" s="38" t="e">
        <f t="shared" si="181"/>
        <v>#NUM!</v>
      </c>
      <c r="L1944" s="38" t="e">
        <f t="shared" si="182"/>
        <v>#NUM!</v>
      </c>
      <c r="N1944" s="38" t="str">
        <f t="shared" si="183"/>
        <v/>
      </c>
      <c r="P1944" s="38" t="e">
        <f t="shared" si="184"/>
        <v>#NUM!</v>
      </c>
      <c r="Q1944" s="38" t="e">
        <f t="shared" si="185"/>
        <v>#NUM!</v>
      </c>
    </row>
    <row r="1945" spans="1:17" ht="17.399999999999999" x14ac:dyDescent="0.2">
      <c r="A1945" s="81" t="s">
        <v>2476</v>
      </c>
      <c r="B1945" s="105" t="s">
        <v>337</v>
      </c>
      <c r="C1945" s="105" t="s">
        <v>3614</v>
      </c>
      <c r="D1945" s="111" t="s">
        <v>5439</v>
      </c>
      <c r="E1945" s="105" t="s">
        <v>5440</v>
      </c>
      <c r="F1945" s="81"/>
      <c r="G1945" s="81"/>
      <c r="I1945" s="38" t="str">
        <f t="shared" si="180"/>
        <v/>
      </c>
      <c r="K1945" s="38" t="e">
        <f t="shared" si="181"/>
        <v>#NUM!</v>
      </c>
      <c r="L1945" s="38" t="e">
        <f t="shared" si="182"/>
        <v>#NUM!</v>
      </c>
      <c r="N1945" s="38" t="str">
        <f t="shared" si="183"/>
        <v/>
      </c>
      <c r="P1945" s="38" t="e">
        <f t="shared" si="184"/>
        <v>#NUM!</v>
      </c>
      <c r="Q1945" s="38" t="e">
        <f t="shared" si="185"/>
        <v>#NUM!</v>
      </c>
    </row>
    <row r="1946" spans="1:17" ht="17.399999999999999" x14ac:dyDescent="0.2">
      <c r="A1946" s="81" t="s">
        <v>2476</v>
      </c>
      <c r="B1946" s="105" t="s">
        <v>337</v>
      </c>
      <c r="C1946" s="105" t="s">
        <v>3614</v>
      </c>
      <c r="D1946" s="111" t="s">
        <v>5441</v>
      </c>
      <c r="E1946" s="105" t="s">
        <v>5442</v>
      </c>
      <c r="F1946" s="81"/>
      <c r="G1946" s="81"/>
      <c r="I1946" s="38" t="str">
        <f t="shared" si="180"/>
        <v/>
      </c>
      <c r="K1946" s="38" t="e">
        <f t="shared" si="181"/>
        <v>#NUM!</v>
      </c>
      <c r="L1946" s="38" t="e">
        <f t="shared" si="182"/>
        <v>#NUM!</v>
      </c>
      <c r="N1946" s="38" t="str">
        <f t="shared" si="183"/>
        <v/>
      </c>
      <c r="P1946" s="38" t="e">
        <f t="shared" si="184"/>
        <v>#NUM!</v>
      </c>
      <c r="Q1946" s="38" t="e">
        <f t="shared" si="185"/>
        <v>#NUM!</v>
      </c>
    </row>
    <row r="1947" spans="1:17" ht="17.399999999999999" x14ac:dyDescent="0.2">
      <c r="A1947" s="81" t="s">
        <v>2476</v>
      </c>
      <c r="B1947" s="105" t="s">
        <v>337</v>
      </c>
      <c r="C1947" s="105" t="s">
        <v>3614</v>
      </c>
      <c r="D1947" s="111" t="s">
        <v>5443</v>
      </c>
      <c r="E1947" s="105" t="s">
        <v>5444</v>
      </c>
      <c r="F1947" s="81"/>
      <c r="G1947" s="81"/>
      <c r="I1947" s="38" t="str">
        <f t="shared" si="180"/>
        <v/>
      </c>
      <c r="K1947" s="38" t="e">
        <f t="shared" si="181"/>
        <v>#NUM!</v>
      </c>
      <c r="L1947" s="38" t="e">
        <f t="shared" si="182"/>
        <v>#NUM!</v>
      </c>
      <c r="N1947" s="38" t="str">
        <f t="shared" si="183"/>
        <v/>
      </c>
      <c r="P1947" s="38" t="e">
        <f t="shared" si="184"/>
        <v>#NUM!</v>
      </c>
      <c r="Q1947" s="38" t="e">
        <f t="shared" si="185"/>
        <v>#NUM!</v>
      </c>
    </row>
    <row r="1948" spans="1:17" ht="17.399999999999999" x14ac:dyDescent="0.2">
      <c r="A1948" s="81" t="s">
        <v>2476</v>
      </c>
      <c r="B1948" s="105" t="s">
        <v>337</v>
      </c>
      <c r="C1948" s="105" t="s">
        <v>3614</v>
      </c>
      <c r="D1948" s="111" t="s">
        <v>5445</v>
      </c>
      <c r="E1948" s="105" t="s">
        <v>5446</v>
      </c>
      <c r="F1948" s="81"/>
      <c r="G1948" s="81"/>
      <c r="I1948" s="38" t="str">
        <f t="shared" si="180"/>
        <v/>
      </c>
      <c r="K1948" s="38" t="e">
        <f t="shared" si="181"/>
        <v>#NUM!</v>
      </c>
      <c r="L1948" s="38" t="e">
        <f t="shared" si="182"/>
        <v>#NUM!</v>
      </c>
      <c r="N1948" s="38" t="str">
        <f t="shared" si="183"/>
        <v/>
      </c>
      <c r="P1948" s="38" t="e">
        <f t="shared" si="184"/>
        <v>#NUM!</v>
      </c>
      <c r="Q1948" s="38" t="e">
        <f t="shared" si="185"/>
        <v>#NUM!</v>
      </c>
    </row>
    <row r="1949" spans="1:17" ht="17.399999999999999" x14ac:dyDescent="0.2">
      <c r="A1949" s="81" t="s">
        <v>2476</v>
      </c>
      <c r="B1949" s="105" t="s">
        <v>337</v>
      </c>
      <c r="C1949" s="105" t="s">
        <v>3614</v>
      </c>
      <c r="D1949" s="111" t="s">
        <v>5447</v>
      </c>
      <c r="E1949" s="105" t="s">
        <v>5448</v>
      </c>
      <c r="F1949" s="81"/>
      <c r="G1949" s="81"/>
      <c r="I1949" s="38" t="str">
        <f t="shared" si="180"/>
        <v/>
      </c>
      <c r="K1949" s="38" t="e">
        <f t="shared" si="181"/>
        <v>#NUM!</v>
      </c>
      <c r="L1949" s="38" t="e">
        <f t="shared" si="182"/>
        <v>#NUM!</v>
      </c>
      <c r="N1949" s="38" t="str">
        <f t="shared" si="183"/>
        <v/>
      </c>
      <c r="P1949" s="38" t="e">
        <f t="shared" si="184"/>
        <v>#NUM!</v>
      </c>
      <c r="Q1949" s="38" t="e">
        <f t="shared" si="185"/>
        <v>#NUM!</v>
      </c>
    </row>
    <row r="1950" spans="1:17" ht="17.399999999999999" x14ac:dyDescent="0.2">
      <c r="A1950" s="81" t="s">
        <v>2476</v>
      </c>
      <c r="B1950" s="105" t="s">
        <v>337</v>
      </c>
      <c r="C1950" s="105" t="s">
        <v>3614</v>
      </c>
      <c r="D1950" s="111" t="s">
        <v>5449</v>
      </c>
      <c r="E1950" s="105" t="s">
        <v>5450</v>
      </c>
      <c r="F1950" s="81"/>
      <c r="G1950" s="81"/>
      <c r="I1950" s="38" t="str">
        <f t="shared" si="180"/>
        <v/>
      </c>
      <c r="K1950" s="38" t="e">
        <f t="shared" si="181"/>
        <v>#NUM!</v>
      </c>
      <c r="L1950" s="38" t="e">
        <f t="shared" si="182"/>
        <v>#NUM!</v>
      </c>
      <c r="N1950" s="38" t="str">
        <f t="shared" si="183"/>
        <v/>
      </c>
      <c r="P1950" s="38" t="e">
        <f t="shared" si="184"/>
        <v>#NUM!</v>
      </c>
      <c r="Q1950" s="38" t="e">
        <f t="shared" si="185"/>
        <v>#NUM!</v>
      </c>
    </row>
    <row r="1951" spans="1:17" ht="17.399999999999999" x14ac:dyDescent="0.2">
      <c r="A1951" s="81" t="s">
        <v>2476</v>
      </c>
      <c r="B1951" s="105" t="s">
        <v>337</v>
      </c>
      <c r="C1951" s="105" t="s">
        <v>3614</v>
      </c>
      <c r="D1951" s="111" t="s">
        <v>5451</v>
      </c>
      <c r="E1951" s="105" t="s">
        <v>5452</v>
      </c>
      <c r="F1951" s="81"/>
      <c r="G1951" s="81"/>
      <c r="I1951" s="38" t="str">
        <f t="shared" si="180"/>
        <v/>
      </c>
      <c r="K1951" s="38" t="e">
        <f t="shared" si="181"/>
        <v>#NUM!</v>
      </c>
      <c r="L1951" s="38" t="e">
        <f t="shared" si="182"/>
        <v>#NUM!</v>
      </c>
      <c r="N1951" s="38" t="str">
        <f t="shared" si="183"/>
        <v/>
      </c>
      <c r="P1951" s="38" t="e">
        <f t="shared" si="184"/>
        <v>#NUM!</v>
      </c>
      <c r="Q1951" s="38" t="e">
        <f t="shared" si="185"/>
        <v>#NUM!</v>
      </c>
    </row>
    <row r="1952" spans="1:17" ht="17.399999999999999" x14ac:dyDescent="0.2">
      <c r="A1952" s="81" t="s">
        <v>2476</v>
      </c>
      <c r="B1952" s="105" t="s">
        <v>337</v>
      </c>
      <c r="C1952" s="105" t="s">
        <v>3614</v>
      </c>
      <c r="D1952" s="111" t="s">
        <v>5453</v>
      </c>
      <c r="E1952" s="105" t="s">
        <v>5454</v>
      </c>
      <c r="F1952" s="81"/>
      <c r="G1952" s="81"/>
      <c r="I1952" s="38" t="str">
        <f t="shared" si="180"/>
        <v/>
      </c>
      <c r="K1952" s="38" t="e">
        <f t="shared" si="181"/>
        <v>#NUM!</v>
      </c>
      <c r="L1952" s="38" t="e">
        <f t="shared" si="182"/>
        <v>#NUM!</v>
      </c>
      <c r="N1952" s="38" t="str">
        <f t="shared" si="183"/>
        <v/>
      </c>
      <c r="P1952" s="38" t="e">
        <f t="shared" si="184"/>
        <v>#NUM!</v>
      </c>
      <c r="Q1952" s="38" t="e">
        <f t="shared" si="185"/>
        <v>#NUM!</v>
      </c>
    </row>
    <row r="1953" spans="1:17" ht="17.399999999999999" x14ac:dyDescent="0.2">
      <c r="A1953" s="81" t="s">
        <v>2476</v>
      </c>
      <c r="B1953" s="105" t="s">
        <v>337</v>
      </c>
      <c r="C1953" s="105" t="s">
        <v>3614</v>
      </c>
      <c r="D1953" s="111" t="s">
        <v>5455</v>
      </c>
      <c r="E1953" s="105" t="s">
        <v>5456</v>
      </c>
      <c r="F1953" s="81"/>
      <c r="G1953" s="81"/>
      <c r="I1953" s="38" t="str">
        <f t="shared" si="180"/>
        <v/>
      </c>
      <c r="K1953" s="38" t="e">
        <f t="shared" si="181"/>
        <v>#NUM!</v>
      </c>
      <c r="L1953" s="38" t="e">
        <f t="shared" si="182"/>
        <v>#NUM!</v>
      </c>
      <c r="N1953" s="38" t="str">
        <f t="shared" si="183"/>
        <v/>
      </c>
      <c r="P1953" s="38" t="e">
        <f t="shared" si="184"/>
        <v>#NUM!</v>
      </c>
      <c r="Q1953" s="38" t="e">
        <f t="shared" si="185"/>
        <v>#NUM!</v>
      </c>
    </row>
    <row r="1954" spans="1:17" ht="17.399999999999999" x14ac:dyDescent="0.2">
      <c r="A1954" s="81" t="s">
        <v>2476</v>
      </c>
      <c r="B1954" s="105" t="s">
        <v>337</v>
      </c>
      <c r="C1954" s="105" t="s">
        <v>3614</v>
      </c>
      <c r="D1954" s="111" t="s">
        <v>5576</v>
      </c>
      <c r="E1954" s="105" t="s">
        <v>5577</v>
      </c>
      <c r="F1954" s="81"/>
      <c r="G1954" s="81"/>
      <c r="I1954" s="38" t="str">
        <f t="shared" si="180"/>
        <v/>
      </c>
      <c r="K1954" s="38" t="e">
        <f t="shared" si="181"/>
        <v>#NUM!</v>
      </c>
      <c r="L1954" s="38" t="e">
        <f t="shared" si="182"/>
        <v>#NUM!</v>
      </c>
      <c r="N1954" s="38" t="str">
        <f t="shared" si="183"/>
        <v/>
      </c>
      <c r="P1954" s="38" t="e">
        <f t="shared" si="184"/>
        <v>#NUM!</v>
      </c>
      <c r="Q1954" s="38" t="e">
        <f t="shared" si="185"/>
        <v>#NUM!</v>
      </c>
    </row>
    <row r="1955" spans="1:17" ht="17.399999999999999" x14ac:dyDescent="0.2">
      <c r="A1955" s="81" t="s">
        <v>2476</v>
      </c>
      <c r="B1955" s="105" t="s">
        <v>337</v>
      </c>
      <c r="C1955" s="105" t="s">
        <v>3615</v>
      </c>
      <c r="D1955" s="111" t="s">
        <v>1332</v>
      </c>
      <c r="E1955" s="105" t="s">
        <v>945</v>
      </c>
      <c r="F1955" s="81"/>
      <c r="G1955" s="81"/>
      <c r="I1955" s="38" t="str">
        <f t="shared" si="180"/>
        <v/>
      </c>
      <c r="K1955" s="38" t="e">
        <f t="shared" si="181"/>
        <v>#NUM!</v>
      </c>
      <c r="L1955" s="38" t="e">
        <f t="shared" si="182"/>
        <v>#NUM!</v>
      </c>
      <c r="N1955" s="38" t="str">
        <f t="shared" si="183"/>
        <v/>
      </c>
      <c r="P1955" s="38" t="e">
        <f t="shared" si="184"/>
        <v>#NUM!</v>
      </c>
      <c r="Q1955" s="38" t="e">
        <f t="shared" si="185"/>
        <v>#NUM!</v>
      </c>
    </row>
    <row r="1956" spans="1:17" ht="17.399999999999999" x14ac:dyDescent="0.2">
      <c r="A1956" s="81" t="s">
        <v>2476</v>
      </c>
      <c r="B1956" s="105" t="s">
        <v>337</v>
      </c>
      <c r="C1956" s="105" t="s">
        <v>3615</v>
      </c>
      <c r="D1956" s="111" t="s">
        <v>1333</v>
      </c>
      <c r="E1956" s="105" t="s">
        <v>582</v>
      </c>
      <c r="F1956" s="81"/>
      <c r="G1956" s="81"/>
      <c r="I1956" s="38" t="str">
        <f t="shared" si="180"/>
        <v/>
      </c>
      <c r="K1956" s="38" t="e">
        <f t="shared" si="181"/>
        <v>#NUM!</v>
      </c>
      <c r="L1956" s="38" t="e">
        <f t="shared" si="182"/>
        <v>#NUM!</v>
      </c>
      <c r="N1956" s="38" t="str">
        <f t="shared" si="183"/>
        <v/>
      </c>
      <c r="P1956" s="38" t="e">
        <f t="shared" si="184"/>
        <v>#NUM!</v>
      </c>
      <c r="Q1956" s="38" t="e">
        <f t="shared" si="185"/>
        <v>#NUM!</v>
      </c>
    </row>
    <row r="1957" spans="1:17" ht="17.399999999999999" x14ac:dyDescent="0.2">
      <c r="A1957" s="81" t="s">
        <v>2476</v>
      </c>
      <c r="B1957" s="105" t="s">
        <v>337</v>
      </c>
      <c r="C1957" s="105" t="s">
        <v>3615</v>
      </c>
      <c r="D1957" s="111" t="s">
        <v>1334</v>
      </c>
      <c r="E1957" s="105" t="s">
        <v>2524</v>
      </c>
      <c r="F1957" s="81"/>
      <c r="G1957" s="81"/>
      <c r="I1957" s="38" t="str">
        <f t="shared" si="180"/>
        <v/>
      </c>
      <c r="K1957" s="38" t="e">
        <f t="shared" si="181"/>
        <v>#NUM!</v>
      </c>
      <c r="L1957" s="38" t="e">
        <f t="shared" si="182"/>
        <v>#NUM!</v>
      </c>
      <c r="N1957" s="38" t="str">
        <f t="shared" si="183"/>
        <v/>
      </c>
      <c r="P1957" s="38" t="e">
        <f t="shared" si="184"/>
        <v>#NUM!</v>
      </c>
      <c r="Q1957" s="38" t="e">
        <f t="shared" si="185"/>
        <v>#NUM!</v>
      </c>
    </row>
    <row r="1958" spans="1:17" ht="17.399999999999999" x14ac:dyDescent="0.2">
      <c r="A1958" s="81" t="s">
        <v>2476</v>
      </c>
      <c r="B1958" s="105" t="s">
        <v>337</v>
      </c>
      <c r="C1958" s="105" t="s">
        <v>3615</v>
      </c>
      <c r="D1958" s="111" t="s">
        <v>1335</v>
      </c>
      <c r="E1958" s="105" t="s">
        <v>583</v>
      </c>
      <c r="F1958" s="81"/>
      <c r="G1958" s="81"/>
      <c r="I1958" s="38" t="str">
        <f t="shared" si="180"/>
        <v/>
      </c>
      <c r="K1958" s="38" t="e">
        <f t="shared" si="181"/>
        <v>#NUM!</v>
      </c>
      <c r="L1958" s="38" t="e">
        <f t="shared" si="182"/>
        <v>#NUM!</v>
      </c>
      <c r="N1958" s="38" t="str">
        <f t="shared" si="183"/>
        <v/>
      </c>
      <c r="P1958" s="38" t="e">
        <f t="shared" si="184"/>
        <v>#NUM!</v>
      </c>
      <c r="Q1958" s="38" t="e">
        <f t="shared" si="185"/>
        <v>#NUM!</v>
      </c>
    </row>
    <row r="1959" spans="1:17" ht="17.399999999999999" x14ac:dyDescent="0.2">
      <c r="A1959" s="81" t="s">
        <v>2476</v>
      </c>
      <c r="B1959" s="105" t="s">
        <v>337</v>
      </c>
      <c r="C1959" s="105" t="s">
        <v>3615</v>
      </c>
      <c r="D1959" s="111" t="s">
        <v>1336</v>
      </c>
      <c r="E1959" s="105" t="s">
        <v>584</v>
      </c>
      <c r="F1959" s="81"/>
      <c r="G1959" s="81"/>
      <c r="I1959" s="38" t="str">
        <f t="shared" si="180"/>
        <v/>
      </c>
      <c r="K1959" s="38" t="e">
        <f t="shared" si="181"/>
        <v>#NUM!</v>
      </c>
      <c r="L1959" s="38" t="e">
        <f t="shared" si="182"/>
        <v>#NUM!</v>
      </c>
      <c r="N1959" s="38" t="str">
        <f t="shared" si="183"/>
        <v/>
      </c>
      <c r="P1959" s="38" t="e">
        <f t="shared" si="184"/>
        <v>#NUM!</v>
      </c>
      <c r="Q1959" s="38" t="e">
        <f t="shared" si="185"/>
        <v>#NUM!</v>
      </c>
    </row>
    <row r="1960" spans="1:17" ht="17.399999999999999" x14ac:dyDescent="0.2">
      <c r="A1960" s="81" t="s">
        <v>2476</v>
      </c>
      <c r="B1960" s="105" t="s">
        <v>337</v>
      </c>
      <c r="C1960" s="105" t="s">
        <v>3615</v>
      </c>
      <c r="D1960" s="111" t="s">
        <v>1337</v>
      </c>
      <c r="E1960" s="105" t="s">
        <v>585</v>
      </c>
      <c r="F1960" s="81"/>
      <c r="G1960" s="81"/>
      <c r="I1960" s="38" t="str">
        <f t="shared" si="180"/>
        <v/>
      </c>
      <c r="K1960" s="38" t="e">
        <f t="shared" si="181"/>
        <v>#NUM!</v>
      </c>
      <c r="L1960" s="38" t="e">
        <f t="shared" si="182"/>
        <v>#NUM!</v>
      </c>
      <c r="N1960" s="38" t="str">
        <f t="shared" si="183"/>
        <v/>
      </c>
      <c r="P1960" s="38" t="e">
        <f t="shared" si="184"/>
        <v>#NUM!</v>
      </c>
      <c r="Q1960" s="38" t="e">
        <f t="shared" si="185"/>
        <v>#NUM!</v>
      </c>
    </row>
    <row r="1961" spans="1:17" ht="17.399999999999999" x14ac:dyDescent="0.2">
      <c r="A1961" s="81" t="s">
        <v>2476</v>
      </c>
      <c r="B1961" s="105" t="s">
        <v>337</v>
      </c>
      <c r="C1961" s="105" t="s">
        <v>3615</v>
      </c>
      <c r="D1961" s="111" t="s">
        <v>1338</v>
      </c>
      <c r="E1961" s="105" t="s">
        <v>586</v>
      </c>
      <c r="F1961" s="81"/>
      <c r="G1961" s="81"/>
      <c r="I1961" s="38" t="str">
        <f t="shared" si="180"/>
        <v/>
      </c>
      <c r="K1961" s="38" t="e">
        <f t="shared" si="181"/>
        <v>#NUM!</v>
      </c>
      <c r="L1961" s="38" t="e">
        <f t="shared" si="182"/>
        <v>#NUM!</v>
      </c>
      <c r="N1961" s="38" t="str">
        <f t="shared" si="183"/>
        <v/>
      </c>
      <c r="P1961" s="38" t="e">
        <f t="shared" si="184"/>
        <v>#NUM!</v>
      </c>
      <c r="Q1961" s="38" t="e">
        <f t="shared" si="185"/>
        <v>#NUM!</v>
      </c>
    </row>
    <row r="1962" spans="1:17" ht="17.399999999999999" x14ac:dyDescent="0.2">
      <c r="A1962" s="81" t="s">
        <v>2476</v>
      </c>
      <c r="B1962" s="105" t="s">
        <v>337</v>
      </c>
      <c r="C1962" s="105" t="s">
        <v>3615</v>
      </c>
      <c r="D1962" s="111" t="s">
        <v>1339</v>
      </c>
      <c r="E1962" s="105" t="s">
        <v>587</v>
      </c>
      <c r="F1962" s="81"/>
      <c r="G1962" s="81"/>
      <c r="I1962" s="38" t="str">
        <f t="shared" si="180"/>
        <v/>
      </c>
      <c r="K1962" s="38" t="e">
        <f t="shared" si="181"/>
        <v>#NUM!</v>
      </c>
      <c r="L1962" s="38" t="e">
        <f t="shared" si="182"/>
        <v>#NUM!</v>
      </c>
      <c r="N1962" s="38" t="str">
        <f t="shared" si="183"/>
        <v/>
      </c>
      <c r="P1962" s="38" t="e">
        <f t="shared" si="184"/>
        <v>#NUM!</v>
      </c>
      <c r="Q1962" s="38" t="e">
        <f t="shared" si="185"/>
        <v>#NUM!</v>
      </c>
    </row>
    <row r="1963" spans="1:17" ht="17.399999999999999" x14ac:dyDescent="0.2">
      <c r="A1963" s="81" t="s">
        <v>2476</v>
      </c>
      <c r="B1963" s="105" t="s">
        <v>337</v>
      </c>
      <c r="C1963" s="105" t="s">
        <v>3615</v>
      </c>
      <c r="D1963" s="111" t="s">
        <v>1340</v>
      </c>
      <c r="E1963" s="105" t="s">
        <v>588</v>
      </c>
      <c r="F1963" s="81"/>
      <c r="G1963" s="81"/>
      <c r="I1963" s="38" t="str">
        <f t="shared" si="180"/>
        <v/>
      </c>
      <c r="K1963" s="38" t="e">
        <f t="shared" si="181"/>
        <v>#NUM!</v>
      </c>
      <c r="L1963" s="38" t="e">
        <f t="shared" si="182"/>
        <v>#NUM!</v>
      </c>
      <c r="N1963" s="38" t="str">
        <f t="shared" si="183"/>
        <v/>
      </c>
      <c r="P1963" s="38" t="e">
        <f t="shared" si="184"/>
        <v>#NUM!</v>
      </c>
      <c r="Q1963" s="38" t="e">
        <f t="shared" si="185"/>
        <v>#NUM!</v>
      </c>
    </row>
    <row r="1964" spans="1:17" ht="17.399999999999999" x14ac:dyDescent="0.2">
      <c r="A1964" s="81" t="s">
        <v>2476</v>
      </c>
      <c r="B1964" s="105" t="s">
        <v>337</v>
      </c>
      <c r="C1964" s="105" t="s">
        <v>3615</v>
      </c>
      <c r="D1964" s="111" t="s">
        <v>1341</v>
      </c>
      <c r="E1964" s="105" t="s">
        <v>589</v>
      </c>
      <c r="F1964" s="81"/>
      <c r="G1964" s="81"/>
      <c r="I1964" s="38" t="str">
        <f t="shared" si="180"/>
        <v/>
      </c>
      <c r="K1964" s="38" t="e">
        <f t="shared" si="181"/>
        <v>#NUM!</v>
      </c>
      <c r="L1964" s="38" t="e">
        <f t="shared" si="182"/>
        <v>#NUM!</v>
      </c>
      <c r="N1964" s="38" t="str">
        <f t="shared" si="183"/>
        <v/>
      </c>
      <c r="P1964" s="38" t="e">
        <f t="shared" si="184"/>
        <v>#NUM!</v>
      </c>
      <c r="Q1964" s="38" t="e">
        <f t="shared" si="185"/>
        <v>#NUM!</v>
      </c>
    </row>
    <row r="1965" spans="1:17" ht="17.399999999999999" x14ac:dyDescent="0.2">
      <c r="A1965" s="81" t="s">
        <v>2476</v>
      </c>
      <c r="B1965" s="105" t="s">
        <v>337</v>
      </c>
      <c r="C1965" s="105" t="s">
        <v>3615</v>
      </c>
      <c r="D1965" s="111" t="s">
        <v>1342</v>
      </c>
      <c r="E1965" s="105" t="s">
        <v>590</v>
      </c>
      <c r="F1965" s="81"/>
      <c r="G1965" s="81"/>
      <c r="I1965" s="38" t="str">
        <f t="shared" si="180"/>
        <v/>
      </c>
      <c r="K1965" s="38" t="e">
        <f t="shared" si="181"/>
        <v>#NUM!</v>
      </c>
      <c r="L1965" s="38" t="e">
        <f t="shared" si="182"/>
        <v>#NUM!</v>
      </c>
      <c r="N1965" s="38" t="str">
        <f t="shared" si="183"/>
        <v/>
      </c>
      <c r="P1965" s="38" t="e">
        <f t="shared" si="184"/>
        <v>#NUM!</v>
      </c>
      <c r="Q1965" s="38" t="e">
        <f t="shared" si="185"/>
        <v>#NUM!</v>
      </c>
    </row>
    <row r="1966" spans="1:17" ht="17.399999999999999" x14ac:dyDescent="0.2">
      <c r="A1966" s="81" t="s">
        <v>2476</v>
      </c>
      <c r="B1966" s="105" t="s">
        <v>337</v>
      </c>
      <c r="C1966" s="105" t="s">
        <v>3615</v>
      </c>
      <c r="D1966" s="111" t="s">
        <v>1343</v>
      </c>
      <c r="E1966" s="105" t="s">
        <v>591</v>
      </c>
      <c r="F1966" s="81"/>
      <c r="G1966" s="81"/>
      <c r="I1966" s="38" t="str">
        <f t="shared" si="180"/>
        <v/>
      </c>
      <c r="K1966" s="38" t="e">
        <f t="shared" si="181"/>
        <v>#NUM!</v>
      </c>
      <c r="L1966" s="38" t="e">
        <f t="shared" si="182"/>
        <v>#NUM!</v>
      </c>
      <c r="N1966" s="38" t="str">
        <f t="shared" si="183"/>
        <v/>
      </c>
      <c r="P1966" s="38" t="e">
        <f t="shared" si="184"/>
        <v>#NUM!</v>
      </c>
      <c r="Q1966" s="38" t="e">
        <f t="shared" si="185"/>
        <v>#NUM!</v>
      </c>
    </row>
    <row r="1967" spans="1:17" ht="17.399999999999999" x14ac:dyDescent="0.2">
      <c r="A1967" s="81" t="s">
        <v>2476</v>
      </c>
      <c r="B1967" s="105" t="s">
        <v>337</v>
      </c>
      <c r="C1967" s="105" t="s">
        <v>3615</v>
      </c>
      <c r="D1967" s="111" t="s">
        <v>1344</v>
      </c>
      <c r="E1967" s="105" t="s">
        <v>592</v>
      </c>
      <c r="F1967" s="81"/>
      <c r="G1967" s="81"/>
      <c r="I1967" s="38" t="str">
        <f t="shared" si="180"/>
        <v/>
      </c>
      <c r="K1967" s="38" t="e">
        <f t="shared" si="181"/>
        <v>#NUM!</v>
      </c>
      <c r="L1967" s="38" t="e">
        <f t="shared" si="182"/>
        <v>#NUM!</v>
      </c>
      <c r="N1967" s="38" t="str">
        <f t="shared" si="183"/>
        <v/>
      </c>
      <c r="P1967" s="38" t="e">
        <f t="shared" si="184"/>
        <v>#NUM!</v>
      </c>
      <c r="Q1967" s="38" t="e">
        <f t="shared" si="185"/>
        <v>#NUM!</v>
      </c>
    </row>
    <row r="1968" spans="1:17" ht="17.399999999999999" x14ac:dyDescent="0.2">
      <c r="A1968" s="81" t="s">
        <v>2476</v>
      </c>
      <c r="B1968" s="105" t="s">
        <v>337</v>
      </c>
      <c r="C1968" s="105" t="s">
        <v>3615</v>
      </c>
      <c r="D1968" s="111" t="s">
        <v>1345</v>
      </c>
      <c r="E1968" s="105" t="s">
        <v>2525</v>
      </c>
      <c r="F1968" s="81"/>
      <c r="G1968" s="81"/>
      <c r="I1968" s="38" t="str">
        <f t="shared" si="180"/>
        <v/>
      </c>
      <c r="K1968" s="38" t="e">
        <f t="shared" si="181"/>
        <v>#NUM!</v>
      </c>
      <c r="L1968" s="38" t="e">
        <f t="shared" si="182"/>
        <v>#NUM!</v>
      </c>
      <c r="N1968" s="38" t="str">
        <f t="shared" si="183"/>
        <v/>
      </c>
      <c r="P1968" s="38" t="e">
        <f t="shared" si="184"/>
        <v>#NUM!</v>
      </c>
      <c r="Q1968" s="38" t="e">
        <f t="shared" si="185"/>
        <v>#NUM!</v>
      </c>
    </row>
    <row r="1969" spans="1:17" ht="17.399999999999999" x14ac:dyDescent="0.2">
      <c r="A1969" s="81" t="s">
        <v>2476</v>
      </c>
      <c r="B1969" s="105" t="s">
        <v>337</v>
      </c>
      <c r="C1969" s="105" t="s">
        <v>3615</v>
      </c>
      <c r="D1969" s="111" t="s">
        <v>1346</v>
      </c>
      <c r="E1969" s="105" t="s">
        <v>2265</v>
      </c>
      <c r="F1969" s="81"/>
      <c r="G1969" s="81"/>
      <c r="I1969" s="38" t="str">
        <f t="shared" si="180"/>
        <v/>
      </c>
      <c r="K1969" s="38" t="e">
        <f t="shared" si="181"/>
        <v>#NUM!</v>
      </c>
      <c r="L1969" s="38" t="e">
        <f t="shared" si="182"/>
        <v>#NUM!</v>
      </c>
      <c r="N1969" s="38" t="str">
        <f t="shared" si="183"/>
        <v/>
      </c>
      <c r="P1969" s="38" t="e">
        <f t="shared" si="184"/>
        <v>#NUM!</v>
      </c>
      <c r="Q1969" s="38" t="e">
        <f t="shared" si="185"/>
        <v>#NUM!</v>
      </c>
    </row>
    <row r="1970" spans="1:17" ht="17.399999999999999" x14ac:dyDescent="0.2">
      <c r="A1970" s="81" t="s">
        <v>2476</v>
      </c>
      <c r="B1970" s="105" t="s">
        <v>337</v>
      </c>
      <c r="C1970" s="105" t="s">
        <v>3615</v>
      </c>
      <c r="D1970" s="111" t="s">
        <v>1347</v>
      </c>
      <c r="E1970" s="105" t="s">
        <v>2266</v>
      </c>
      <c r="F1970" s="81"/>
      <c r="G1970" s="81"/>
      <c r="I1970" s="38" t="str">
        <f t="shared" si="180"/>
        <v/>
      </c>
      <c r="K1970" s="38" t="e">
        <f t="shared" si="181"/>
        <v>#NUM!</v>
      </c>
      <c r="L1970" s="38" t="e">
        <f t="shared" si="182"/>
        <v>#NUM!</v>
      </c>
      <c r="N1970" s="38" t="str">
        <f t="shared" si="183"/>
        <v/>
      </c>
      <c r="P1970" s="38" t="e">
        <f t="shared" si="184"/>
        <v>#NUM!</v>
      </c>
      <c r="Q1970" s="38" t="e">
        <f t="shared" si="185"/>
        <v>#NUM!</v>
      </c>
    </row>
    <row r="1971" spans="1:17" ht="17.399999999999999" x14ac:dyDescent="0.2">
      <c r="A1971" s="81" t="s">
        <v>2476</v>
      </c>
      <c r="B1971" s="105" t="s">
        <v>337</v>
      </c>
      <c r="C1971" s="105" t="s">
        <v>3615</v>
      </c>
      <c r="D1971" s="111" t="s">
        <v>1348</v>
      </c>
      <c r="E1971" s="105" t="s">
        <v>2267</v>
      </c>
      <c r="F1971" s="81"/>
      <c r="G1971" s="81"/>
      <c r="I1971" s="38" t="str">
        <f t="shared" si="180"/>
        <v/>
      </c>
      <c r="K1971" s="38" t="e">
        <f t="shared" si="181"/>
        <v>#NUM!</v>
      </c>
      <c r="L1971" s="38" t="e">
        <f t="shared" si="182"/>
        <v>#NUM!</v>
      </c>
      <c r="N1971" s="38" t="str">
        <f t="shared" si="183"/>
        <v/>
      </c>
      <c r="P1971" s="38" t="e">
        <f t="shared" si="184"/>
        <v>#NUM!</v>
      </c>
      <c r="Q1971" s="38" t="e">
        <f t="shared" si="185"/>
        <v>#NUM!</v>
      </c>
    </row>
    <row r="1972" spans="1:17" ht="17.399999999999999" x14ac:dyDescent="0.2">
      <c r="A1972" s="81" t="s">
        <v>2476</v>
      </c>
      <c r="B1972" s="105" t="s">
        <v>337</v>
      </c>
      <c r="C1972" s="105" t="s">
        <v>3615</v>
      </c>
      <c r="D1972" s="111" t="s">
        <v>1349</v>
      </c>
      <c r="E1972" s="105" t="s">
        <v>2268</v>
      </c>
      <c r="F1972" s="81"/>
      <c r="G1972" s="81"/>
      <c r="I1972" s="38" t="str">
        <f t="shared" si="180"/>
        <v/>
      </c>
      <c r="K1972" s="38" t="e">
        <f t="shared" si="181"/>
        <v>#NUM!</v>
      </c>
      <c r="L1972" s="38" t="e">
        <f t="shared" si="182"/>
        <v>#NUM!</v>
      </c>
      <c r="N1972" s="38" t="str">
        <f t="shared" si="183"/>
        <v/>
      </c>
      <c r="P1972" s="38" t="e">
        <f t="shared" si="184"/>
        <v>#NUM!</v>
      </c>
      <c r="Q1972" s="38" t="e">
        <f t="shared" si="185"/>
        <v>#NUM!</v>
      </c>
    </row>
    <row r="1973" spans="1:17" ht="17.399999999999999" x14ac:dyDescent="0.2">
      <c r="A1973" s="81" t="s">
        <v>2476</v>
      </c>
      <c r="B1973" s="105" t="s">
        <v>337</v>
      </c>
      <c r="C1973" s="105" t="s">
        <v>3615</v>
      </c>
      <c r="D1973" s="111" t="s">
        <v>1950</v>
      </c>
      <c r="E1973" s="105" t="s">
        <v>788</v>
      </c>
      <c r="F1973" s="81"/>
      <c r="G1973" s="81"/>
      <c r="I1973" s="38" t="str">
        <f t="shared" si="180"/>
        <v/>
      </c>
      <c r="K1973" s="38" t="e">
        <f t="shared" si="181"/>
        <v>#NUM!</v>
      </c>
      <c r="L1973" s="38" t="e">
        <f t="shared" si="182"/>
        <v>#NUM!</v>
      </c>
      <c r="N1973" s="38" t="str">
        <f t="shared" si="183"/>
        <v/>
      </c>
      <c r="P1973" s="38" t="e">
        <f t="shared" si="184"/>
        <v>#NUM!</v>
      </c>
      <c r="Q1973" s="38" t="e">
        <f t="shared" si="185"/>
        <v>#NUM!</v>
      </c>
    </row>
    <row r="1974" spans="1:17" ht="17.399999999999999" x14ac:dyDescent="0.2">
      <c r="A1974" s="81" t="s">
        <v>2476</v>
      </c>
      <c r="B1974" s="105" t="s">
        <v>337</v>
      </c>
      <c r="C1974" s="105" t="s">
        <v>3615</v>
      </c>
      <c r="D1974" s="111" t="s">
        <v>2684</v>
      </c>
      <c r="E1974" s="105" t="s">
        <v>2685</v>
      </c>
      <c r="F1974" s="81"/>
      <c r="G1974" s="81"/>
      <c r="I1974" s="38" t="str">
        <f t="shared" si="180"/>
        <v/>
      </c>
      <c r="K1974" s="38" t="e">
        <f t="shared" si="181"/>
        <v>#NUM!</v>
      </c>
      <c r="L1974" s="38" t="e">
        <f t="shared" si="182"/>
        <v>#NUM!</v>
      </c>
      <c r="N1974" s="38" t="str">
        <f t="shared" si="183"/>
        <v/>
      </c>
      <c r="P1974" s="38" t="e">
        <f t="shared" si="184"/>
        <v>#NUM!</v>
      </c>
      <c r="Q1974" s="38" t="e">
        <f t="shared" si="185"/>
        <v>#NUM!</v>
      </c>
    </row>
    <row r="1975" spans="1:17" ht="17.399999999999999" x14ac:dyDescent="0.2">
      <c r="A1975" s="81" t="s">
        <v>2476</v>
      </c>
      <c r="B1975" s="105" t="s">
        <v>337</v>
      </c>
      <c r="C1975" s="105" t="s">
        <v>3615</v>
      </c>
      <c r="D1975" s="111" t="s">
        <v>2686</v>
      </c>
      <c r="E1975" s="105" t="s">
        <v>2687</v>
      </c>
      <c r="F1975" s="81"/>
      <c r="G1975" s="81"/>
      <c r="I1975" s="38" t="str">
        <f t="shared" si="180"/>
        <v/>
      </c>
      <c r="K1975" s="38" t="e">
        <f t="shared" si="181"/>
        <v>#NUM!</v>
      </c>
      <c r="L1975" s="38" t="e">
        <f t="shared" si="182"/>
        <v>#NUM!</v>
      </c>
      <c r="N1975" s="38" t="str">
        <f t="shared" si="183"/>
        <v/>
      </c>
      <c r="P1975" s="38" t="e">
        <f t="shared" si="184"/>
        <v>#NUM!</v>
      </c>
      <c r="Q1975" s="38" t="e">
        <f t="shared" si="185"/>
        <v>#NUM!</v>
      </c>
    </row>
    <row r="1976" spans="1:17" ht="17.399999999999999" x14ac:dyDescent="0.2">
      <c r="A1976" s="81" t="s">
        <v>2476</v>
      </c>
      <c r="B1976" s="105" t="s">
        <v>337</v>
      </c>
      <c r="C1976" s="105" t="s">
        <v>3615</v>
      </c>
      <c r="D1976" s="111" t="s">
        <v>2688</v>
      </c>
      <c r="E1976" s="105" t="s">
        <v>2689</v>
      </c>
      <c r="F1976" s="81"/>
      <c r="G1976" s="81"/>
      <c r="I1976" s="38" t="str">
        <f t="shared" si="180"/>
        <v/>
      </c>
      <c r="K1976" s="38" t="e">
        <f t="shared" si="181"/>
        <v>#NUM!</v>
      </c>
      <c r="L1976" s="38" t="e">
        <f t="shared" si="182"/>
        <v>#NUM!</v>
      </c>
      <c r="N1976" s="38" t="str">
        <f t="shared" si="183"/>
        <v/>
      </c>
      <c r="P1976" s="38" t="e">
        <f t="shared" si="184"/>
        <v>#NUM!</v>
      </c>
      <c r="Q1976" s="38" t="e">
        <f t="shared" si="185"/>
        <v>#NUM!</v>
      </c>
    </row>
    <row r="1977" spans="1:17" ht="17.399999999999999" x14ac:dyDescent="0.2">
      <c r="A1977" s="81" t="s">
        <v>2476</v>
      </c>
      <c r="B1977" s="105" t="s">
        <v>337</v>
      </c>
      <c r="C1977" s="105" t="s">
        <v>3615</v>
      </c>
      <c r="D1977" s="111" t="s">
        <v>2690</v>
      </c>
      <c r="E1977" s="105" t="s">
        <v>2691</v>
      </c>
      <c r="F1977" s="81"/>
      <c r="G1977" s="81"/>
      <c r="I1977" s="38" t="str">
        <f t="shared" si="180"/>
        <v/>
      </c>
      <c r="K1977" s="38" t="e">
        <f t="shared" si="181"/>
        <v>#NUM!</v>
      </c>
      <c r="L1977" s="38" t="e">
        <f t="shared" si="182"/>
        <v>#NUM!</v>
      </c>
      <c r="N1977" s="38" t="str">
        <f t="shared" si="183"/>
        <v/>
      </c>
      <c r="P1977" s="38" t="e">
        <f t="shared" si="184"/>
        <v>#NUM!</v>
      </c>
      <c r="Q1977" s="38" t="e">
        <f t="shared" si="185"/>
        <v>#NUM!</v>
      </c>
    </row>
    <row r="1978" spans="1:17" ht="17.399999999999999" x14ac:dyDescent="0.2">
      <c r="A1978" s="81" t="s">
        <v>2476</v>
      </c>
      <c r="B1978" s="105" t="s">
        <v>337</v>
      </c>
      <c r="C1978" s="105" t="s">
        <v>3615</v>
      </c>
      <c r="D1978" s="111" t="s">
        <v>2692</v>
      </c>
      <c r="E1978" s="105" t="s">
        <v>2693</v>
      </c>
      <c r="F1978" s="81"/>
      <c r="G1978" s="81"/>
      <c r="I1978" s="38" t="str">
        <f t="shared" si="180"/>
        <v/>
      </c>
      <c r="K1978" s="38" t="e">
        <f t="shared" si="181"/>
        <v>#NUM!</v>
      </c>
      <c r="L1978" s="38" t="e">
        <f t="shared" si="182"/>
        <v>#NUM!</v>
      </c>
      <c r="N1978" s="38" t="str">
        <f t="shared" si="183"/>
        <v/>
      </c>
      <c r="P1978" s="38" t="e">
        <f t="shared" si="184"/>
        <v>#NUM!</v>
      </c>
      <c r="Q1978" s="38" t="e">
        <f t="shared" si="185"/>
        <v>#NUM!</v>
      </c>
    </row>
    <row r="1979" spans="1:17" ht="17.399999999999999" x14ac:dyDescent="0.2">
      <c r="A1979" s="81" t="s">
        <v>2476</v>
      </c>
      <c r="B1979" s="105" t="s">
        <v>337</v>
      </c>
      <c r="C1979" s="105" t="s">
        <v>3615</v>
      </c>
      <c r="D1979" s="111" t="s">
        <v>2694</v>
      </c>
      <c r="E1979" s="105" t="s">
        <v>2695</v>
      </c>
      <c r="F1979" s="81"/>
      <c r="G1979" s="81"/>
      <c r="I1979" s="38" t="str">
        <f t="shared" si="180"/>
        <v/>
      </c>
      <c r="K1979" s="38" t="e">
        <f t="shared" si="181"/>
        <v>#NUM!</v>
      </c>
      <c r="L1979" s="38" t="e">
        <f t="shared" si="182"/>
        <v>#NUM!</v>
      </c>
      <c r="N1979" s="38" t="str">
        <f t="shared" si="183"/>
        <v/>
      </c>
      <c r="P1979" s="38" t="e">
        <f t="shared" si="184"/>
        <v>#NUM!</v>
      </c>
      <c r="Q1979" s="38" t="e">
        <f t="shared" si="185"/>
        <v>#NUM!</v>
      </c>
    </row>
    <row r="1980" spans="1:17" ht="17.399999999999999" x14ac:dyDescent="0.2">
      <c r="A1980" s="81" t="s">
        <v>2476</v>
      </c>
      <c r="B1980" s="105" t="s">
        <v>337</v>
      </c>
      <c r="C1980" s="105" t="s">
        <v>3615</v>
      </c>
      <c r="D1980" s="111" t="s">
        <v>2696</v>
      </c>
      <c r="E1980" s="105" t="s">
        <v>2697</v>
      </c>
      <c r="F1980" s="81"/>
      <c r="G1980" s="81"/>
      <c r="I1980" s="38" t="str">
        <f t="shared" si="180"/>
        <v/>
      </c>
      <c r="K1980" s="38" t="e">
        <f t="shared" si="181"/>
        <v>#NUM!</v>
      </c>
      <c r="L1980" s="38" t="e">
        <f t="shared" si="182"/>
        <v>#NUM!</v>
      </c>
      <c r="N1980" s="38" t="str">
        <f t="shared" si="183"/>
        <v/>
      </c>
      <c r="P1980" s="38" t="e">
        <f t="shared" si="184"/>
        <v>#NUM!</v>
      </c>
      <c r="Q1980" s="38" t="e">
        <f t="shared" si="185"/>
        <v>#NUM!</v>
      </c>
    </row>
    <row r="1981" spans="1:17" ht="17.399999999999999" x14ac:dyDescent="0.2">
      <c r="A1981" s="81" t="s">
        <v>2476</v>
      </c>
      <c r="B1981" s="105" t="s">
        <v>337</v>
      </c>
      <c r="C1981" s="105" t="s">
        <v>3615</v>
      </c>
      <c r="D1981" s="111" t="s">
        <v>2698</v>
      </c>
      <c r="E1981" s="105" t="s">
        <v>2699</v>
      </c>
      <c r="F1981" s="81"/>
      <c r="G1981" s="81"/>
      <c r="I1981" s="38" t="str">
        <f t="shared" si="180"/>
        <v/>
      </c>
      <c r="K1981" s="38" t="e">
        <f t="shared" si="181"/>
        <v>#NUM!</v>
      </c>
      <c r="L1981" s="38" t="e">
        <f t="shared" si="182"/>
        <v>#NUM!</v>
      </c>
      <c r="N1981" s="38" t="str">
        <f t="shared" si="183"/>
        <v/>
      </c>
      <c r="P1981" s="38" t="e">
        <f t="shared" si="184"/>
        <v>#NUM!</v>
      </c>
      <c r="Q1981" s="38" t="e">
        <f t="shared" si="185"/>
        <v>#NUM!</v>
      </c>
    </row>
    <row r="1982" spans="1:17" ht="17.399999999999999" x14ac:dyDescent="0.2">
      <c r="A1982" s="81" t="s">
        <v>2476</v>
      </c>
      <c r="B1982" s="105" t="s">
        <v>337</v>
      </c>
      <c r="C1982" s="105" t="s">
        <v>3615</v>
      </c>
      <c r="D1982" s="111" t="s">
        <v>2700</v>
      </c>
      <c r="E1982" s="105" t="s">
        <v>2701</v>
      </c>
      <c r="F1982" s="81"/>
      <c r="G1982" s="81"/>
      <c r="I1982" s="38" t="str">
        <f t="shared" si="180"/>
        <v/>
      </c>
      <c r="K1982" s="38" t="e">
        <f t="shared" si="181"/>
        <v>#NUM!</v>
      </c>
      <c r="L1982" s="38" t="e">
        <f t="shared" si="182"/>
        <v>#NUM!</v>
      </c>
      <c r="N1982" s="38" t="str">
        <f t="shared" si="183"/>
        <v/>
      </c>
      <c r="P1982" s="38" t="e">
        <f t="shared" si="184"/>
        <v>#NUM!</v>
      </c>
      <c r="Q1982" s="38" t="e">
        <f t="shared" si="185"/>
        <v>#NUM!</v>
      </c>
    </row>
    <row r="1983" spans="1:17" ht="17.399999999999999" x14ac:dyDescent="0.2">
      <c r="A1983" s="81" t="s">
        <v>2476</v>
      </c>
      <c r="B1983" s="105" t="s">
        <v>337</v>
      </c>
      <c r="C1983" s="105" t="s">
        <v>3615</v>
      </c>
      <c r="D1983" s="111" t="s">
        <v>2702</v>
      </c>
      <c r="E1983" s="105" t="s">
        <v>2703</v>
      </c>
      <c r="F1983" s="81"/>
      <c r="G1983" s="81"/>
      <c r="I1983" s="38" t="str">
        <f t="shared" si="180"/>
        <v/>
      </c>
      <c r="K1983" s="38" t="e">
        <f t="shared" si="181"/>
        <v>#NUM!</v>
      </c>
      <c r="L1983" s="38" t="e">
        <f t="shared" si="182"/>
        <v>#NUM!</v>
      </c>
      <c r="N1983" s="38" t="str">
        <f t="shared" si="183"/>
        <v/>
      </c>
      <c r="P1983" s="38" t="e">
        <f t="shared" si="184"/>
        <v>#NUM!</v>
      </c>
      <c r="Q1983" s="38" t="e">
        <f t="shared" si="185"/>
        <v>#NUM!</v>
      </c>
    </row>
    <row r="1984" spans="1:17" ht="17.399999999999999" x14ac:dyDescent="0.2">
      <c r="A1984" s="81" t="s">
        <v>2476</v>
      </c>
      <c r="B1984" s="105" t="s">
        <v>337</v>
      </c>
      <c r="C1984" s="105" t="s">
        <v>3615</v>
      </c>
      <c r="D1984" s="111" t="s">
        <v>2704</v>
      </c>
      <c r="E1984" s="105" t="s">
        <v>2705</v>
      </c>
      <c r="F1984" s="81"/>
      <c r="G1984" s="81"/>
      <c r="I1984" s="38" t="str">
        <f t="shared" si="180"/>
        <v/>
      </c>
      <c r="K1984" s="38" t="e">
        <f t="shared" si="181"/>
        <v>#NUM!</v>
      </c>
      <c r="L1984" s="38" t="e">
        <f t="shared" si="182"/>
        <v>#NUM!</v>
      </c>
      <c r="N1984" s="38" t="str">
        <f t="shared" si="183"/>
        <v/>
      </c>
      <c r="P1984" s="38" t="e">
        <f t="shared" si="184"/>
        <v>#NUM!</v>
      </c>
      <c r="Q1984" s="38" t="e">
        <f t="shared" si="185"/>
        <v>#NUM!</v>
      </c>
    </row>
    <row r="1985" spans="1:17" ht="17.399999999999999" x14ac:dyDescent="0.2">
      <c r="A1985" s="81" t="s">
        <v>2476</v>
      </c>
      <c r="B1985" s="105" t="s">
        <v>337</v>
      </c>
      <c r="C1985" s="105" t="s">
        <v>3615</v>
      </c>
      <c r="D1985" s="111" t="s">
        <v>2706</v>
      </c>
      <c r="E1985" s="105" t="s">
        <v>2707</v>
      </c>
      <c r="F1985" s="81"/>
      <c r="G1985" s="81"/>
      <c r="I1985" s="38" t="str">
        <f t="shared" si="180"/>
        <v/>
      </c>
      <c r="K1985" s="38" t="e">
        <f t="shared" si="181"/>
        <v>#NUM!</v>
      </c>
      <c r="L1985" s="38" t="e">
        <f t="shared" si="182"/>
        <v>#NUM!</v>
      </c>
      <c r="N1985" s="38" t="str">
        <f t="shared" si="183"/>
        <v/>
      </c>
      <c r="P1985" s="38" t="e">
        <f t="shared" si="184"/>
        <v>#NUM!</v>
      </c>
      <c r="Q1985" s="38" t="e">
        <f t="shared" si="185"/>
        <v>#NUM!</v>
      </c>
    </row>
    <row r="1986" spans="1:17" ht="17.399999999999999" x14ac:dyDescent="0.2">
      <c r="A1986" s="81" t="s">
        <v>2476</v>
      </c>
      <c r="B1986" s="105" t="s">
        <v>337</v>
      </c>
      <c r="C1986" s="105" t="s">
        <v>3615</v>
      </c>
      <c r="D1986" s="111" t="s">
        <v>2708</v>
      </c>
      <c r="E1986" s="105" t="s">
        <v>2709</v>
      </c>
      <c r="F1986" s="81"/>
      <c r="G1986" s="81"/>
      <c r="I1986" s="38" t="str">
        <f t="shared" si="180"/>
        <v/>
      </c>
      <c r="K1986" s="38" t="e">
        <f t="shared" si="181"/>
        <v>#NUM!</v>
      </c>
      <c r="L1986" s="38" t="e">
        <f t="shared" si="182"/>
        <v>#NUM!</v>
      </c>
      <c r="N1986" s="38" t="str">
        <f t="shared" si="183"/>
        <v/>
      </c>
      <c r="P1986" s="38" t="e">
        <f t="shared" si="184"/>
        <v>#NUM!</v>
      </c>
      <c r="Q1986" s="38" t="e">
        <f t="shared" si="185"/>
        <v>#NUM!</v>
      </c>
    </row>
    <row r="1987" spans="1:17" ht="17.399999999999999" x14ac:dyDescent="0.2">
      <c r="A1987" s="81" t="s">
        <v>2476</v>
      </c>
      <c r="B1987" s="105" t="s">
        <v>337</v>
      </c>
      <c r="C1987" s="105" t="s">
        <v>3615</v>
      </c>
      <c r="D1987" s="111" t="s">
        <v>2710</v>
      </c>
      <c r="E1987" s="105" t="s">
        <v>2711</v>
      </c>
      <c r="F1987" s="81"/>
      <c r="G1987" s="81"/>
      <c r="I1987" s="38" t="str">
        <f t="shared" ref="I1987:I2050" si="186">IF(F1987&lt;&gt;0,ROW(),"")</f>
        <v/>
      </c>
      <c r="K1987" s="38" t="e">
        <f t="shared" ref="K1987:K2050" si="187">IF(ROW()&gt;=MAX($I:$I),"",INDEX(E:E,SMALL($I:$I,ROW(E1986))))</f>
        <v>#NUM!</v>
      </c>
      <c r="L1987" s="38" t="e">
        <f t="shared" ref="L1987:L2050" si="188">IF(ROW()&gt;=MAX($I:$I),"",INDEX(F:F,SMALL($I:$I,ROW(F1986))))</f>
        <v>#NUM!</v>
      </c>
      <c r="N1987" s="38" t="str">
        <f t="shared" ref="N1987:N2050" si="189">IF(G1987&lt;&gt;0,ROW(),"")</f>
        <v/>
      </c>
      <c r="P1987" s="38" t="e">
        <f t="shared" ref="P1987:P2050" si="190">IF(ROW()&gt;=MAX($N:$N),"",INDEX(E:E,SMALL($N:$N,ROW(E1986))))</f>
        <v>#NUM!</v>
      </c>
      <c r="Q1987" s="38" t="e">
        <f t="shared" ref="Q1987:Q2050" si="191">IF(ROW()&gt;=MAX($N:$N),"",INDEX(G:G,SMALL($N:$N,ROW(G1986))))</f>
        <v>#NUM!</v>
      </c>
    </row>
    <row r="1988" spans="1:17" ht="17.399999999999999" x14ac:dyDescent="0.2">
      <c r="A1988" s="81" t="s">
        <v>2476</v>
      </c>
      <c r="B1988" s="105" t="s">
        <v>337</v>
      </c>
      <c r="C1988" s="105" t="s">
        <v>3615</v>
      </c>
      <c r="D1988" s="111" t="s">
        <v>2712</v>
      </c>
      <c r="E1988" s="105" t="s">
        <v>2713</v>
      </c>
      <c r="F1988" s="81"/>
      <c r="G1988" s="81"/>
      <c r="I1988" s="38" t="str">
        <f t="shared" si="186"/>
        <v/>
      </c>
      <c r="K1988" s="38" t="e">
        <f t="shared" si="187"/>
        <v>#NUM!</v>
      </c>
      <c r="L1988" s="38" t="e">
        <f t="shared" si="188"/>
        <v>#NUM!</v>
      </c>
      <c r="N1988" s="38" t="str">
        <f t="shared" si="189"/>
        <v/>
      </c>
      <c r="P1988" s="38" t="e">
        <f t="shared" si="190"/>
        <v>#NUM!</v>
      </c>
      <c r="Q1988" s="38" t="e">
        <f t="shared" si="191"/>
        <v>#NUM!</v>
      </c>
    </row>
    <row r="1989" spans="1:17" ht="17.399999999999999" x14ac:dyDescent="0.2">
      <c r="A1989" s="81" t="s">
        <v>2476</v>
      </c>
      <c r="B1989" s="105" t="s">
        <v>337</v>
      </c>
      <c r="C1989" s="105" t="s">
        <v>3615</v>
      </c>
      <c r="D1989" s="111" t="s">
        <v>2714</v>
      </c>
      <c r="E1989" s="105" t="s">
        <v>2715</v>
      </c>
      <c r="F1989" s="81"/>
      <c r="G1989" s="81"/>
      <c r="I1989" s="38" t="str">
        <f t="shared" si="186"/>
        <v/>
      </c>
      <c r="K1989" s="38" t="e">
        <f t="shared" si="187"/>
        <v>#NUM!</v>
      </c>
      <c r="L1989" s="38" t="e">
        <f t="shared" si="188"/>
        <v>#NUM!</v>
      </c>
      <c r="N1989" s="38" t="str">
        <f t="shared" si="189"/>
        <v/>
      </c>
      <c r="P1989" s="38" t="e">
        <f t="shared" si="190"/>
        <v>#NUM!</v>
      </c>
      <c r="Q1989" s="38" t="e">
        <f t="shared" si="191"/>
        <v>#NUM!</v>
      </c>
    </row>
    <row r="1990" spans="1:17" ht="17.399999999999999" x14ac:dyDescent="0.2">
      <c r="A1990" s="81" t="s">
        <v>2476</v>
      </c>
      <c r="B1990" s="105" t="s">
        <v>337</v>
      </c>
      <c r="C1990" s="105" t="s">
        <v>3615</v>
      </c>
      <c r="D1990" s="111" t="s">
        <v>2716</v>
      </c>
      <c r="E1990" s="105" t="s">
        <v>2717</v>
      </c>
      <c r="F1990" s="81"/>
      <c r="G1990" s="81"/>
      <c r="I1990" s="38" t="str">
        <f t="shared" si="186"/>
        <v/>
      </c>
      <c r="K1990" s="38" t="e">
        <f t="shared" si="187"/>
        <v>#NUM!</v>
      </c>
      <c r="L1990" s="38" t="e">
        <f t="shared" si="188"/>
        <v>#NUM!</v>
      </c>
      <c r="N1990" s="38" t="str">
        <f t="shared" si="189"/>
        <v/>
      </c>
      <c r="P1990" s="38" t="e">
        <f t="shared" si="190"/>
        <v>#NUM!</v>
      </c>
      <c r="Q1990" s="38" t="e">
        <f t="shared" si="191"/>
        <v>#NUM!</v>
      </c>
    </row>
    <row r="1991" spans="1:17" ht="17.399999999999999" x14ac:dyDescent="0.2">
      <c r="A1991" s="81" t="s">
        <v>2476</v>
      </c>
      <c r="B1991" s="105" t="s">
        <v>337</v>
      </c>
      <c r="C1991" s="105" t="s">
        <v>3615</v>
      </c>
      <c r="D1991" s="111" t="s">
        <v>2718</v>
      </c>
      <c r="E1991" s="105" t="s">
        <v>2719</v>
      </c>
      <c r="F1991" s="81"/>
      <c r="G1991" s="81"/>
      <c r="I1991" s="38" t="str">
        <f t="shared" si="186"/>
        <v/>
      </c>
      <c r="K1991" s="38" t="e">
        <f t="shared" si="187"/>
        <v>#NUM!</v>
      </c>
      <c r="L1991" s="38" t="e">
        <f t="shared" si="188"/>
        <v>#NUM!</v>
      </c>
      <c r="N1991" s="38" t="str">
        <f t="shared" si="189"/>
        <v/>
      </c>
      <c r="P1991" s="38" t="e">
        <f t="shared" si="190"/>
        <v>#NUM!</v>
      </c>
      <c r="Q1991" s="38" t="e">
        <f t="shared" si="191"/>
        <v>#NUM!</v>
      </c>
    </row>
    <row r="1992" spans="1:17" ht="17.399999999999999" x14ac:dyDescent="0.2">
      <c r="A1992" s="81" t="s">
        <v>2476</v>
      </c>
      <c r="B1992" s="105" t="s">
        <v>337</v>
      </c>
      <c r="C1992" s="105" t="s">
        <v>3615</v>
      </c>
      <c r="D1992" s="111" t="s">
        <v>2720</v>
      </c>
      <c r="E1992" s="105" t="s">
        <v>2721</v>
      </c>
      <c r="F1992" s="81"/>
      <c r="G1992" s="81"/>
      <c r="I1992" s="38" t="str">
        <f t="shared" si="186"/>
        <v/>
      </c>
      <c r="K1992" s="38" t="e">
        <f t="shared" si="187"/>
        <v>#NUM!</v>
      </c>
      <c r="L1992" s="38" t="e">
        <f t="shared" si="188"/>
        <v>#NUM!</v>
      </c>
      <c r="N1992" s="38" t="str">
        <f t="shared" si="189"/>
        <v/>
      </c>
      <c r="P1992" s="38" t="e">
        <f t="shared" si="190"/>
        <v>#NUM!</v>
      </c>
      <c r="Q1992" s="38" t="e">
        <f t="shared" si="191"/>
        <v>#NUM!</v>
      </c>
    </row>
    <row r="1993" spans="1:17" ht="17.399999999999999" x14ac:dyDescent="0.2">
      <c r="A1993" s="81" t="s">
        <v>2476</v>
      </c>
      <c r="B1993" s="105" t="s">
        <v>337</v>
      </c>
      <c r="C1993" s="105" t="s">
        <v>3615</v>
      </c>
      <c r="D1993" s="111" t="s">
        <v>2722</v>
      </c>
      <c r="E1993" s="105" t="s">
        <v>2723</v>
      </c>
      <c r="F1993" s="81"/>
      <c r="G1993" s="81"/>
      <c r="I1993" s="38" t="str">
        <f t="shared" si="186"/>
        <v/>
      </c>
      <c r="K1993" s="38" t="e">
        <f t="shared" si="187"/>
        <v>#NUM!</v>
      </c>
      <c r="L1993" s="38" t="e">
        <f t="shared" si="188"/>
        <v>#NUM!</v>
      </c>
      <c r="N1993" s="38" t="str">
        <f t="shared" si="189"/>
        <v/>
      </c>
      <c r="P1993" s="38" t="e">
        <f t="shared" si="190"/>
        <v>#NUM!</v>
      </c>
      <c r="Q1993" s="38" t="e">
        <f t="shared" si="191"/>
        <v>#NUM!</v>
      </c>
    </row>
    <row r="1994" spans="1:17" ht="17.399999999999999" x14ac:dyDescent="0.2">
      <c r="A1994" s="81" t="s">
        <v>2476</v>
      </c>
      <c r="B1994" s="105" t="s">
        <v>337</v>
      </c>
      <c r="C1994" s="105" t="s">
        <v>3615</v>
      </c>
      <c r="D1994" s="111" t="s">
        <v>2724</v>
      </c>
      <c r="E1994" s="105" t="s">
        <v>2725</v>
      </c>
      <c r="F1994" s="81"/>
      <c r="G1994" s="81"/>
      <c r="I1994" s="38" t="str">
        <f t="shared" si="186"/>
        <v/>
      </c>
      <c r="K1994" s="38" t="e">
        <f t="shared" si="187"/>
        <v>#NUM!</v>
      </c>
      <c r="L1994" s="38" t="e">
        <f t="shared" si="188"/>
        <v>#NUM!</v>
      </c>
      <c r="N1994" s="38" t="str">
        <f t="shared" si="189"/>
        <v/>
      </c>
      <c r="P1994" s="38" t="e">
        <f t="shared" si="190"/>
        <v>#NUM!</v>
      </c>
      <c r="Q1994" s="38" t="e">
        <f t="shared" si="191"/>
        <v>#NUM!</v>
      </c>
    </row>
    <row r="1995" spans="1:17" ht="17.399999999999999" x14ac:dyDescent="0.2">
      <c r="A1995" s="81" t="s">
        <v>2476</v>
      </c>
      <c r="B1995" s="105" t="s">
        <v>337</v>
      </c>
      <c r="C1995" s="105" t="s">
        <v>3615</v>
      </c>
      <c r="D1995" s="111" t="s">
        <v>2726</v>
      </c>
      <c r="E1995" s="105" t="s">
        <v>2727</v>
      </c>
      <c r="F1995" s="81"/>
      <c r="G1995" s="81"/>
      <c r="I1995" s="38" t="str">
        <f t="shared" si="186"/>
        <v/>
      </c>
      <c r="K1995" s="38" t="e">
        <f t="shared" si="187"/>
        <v>#NUM!</v>
      </c>
      <c r="L1995" s="38" t="e">
        <f t="shared" si="188"/>
        <v>#NUM!</v>
      </c>
      <c r="N1995" s="38" t="str">
        <f t="shared" si="189"/>
        <v/>
      </c>
      <c r="P1995" s="38" t="e">
        <f t="shared" si="190"/>
        <v>#NUM!</v>
      </c>
      <c r="Q1995" s="38" t="e">
        <f t="shared" si="191"/>
        <v>#NUM!</v>
      </c>
    </row>
    <row r="1996" spans="1:17" ht="17.399999999999999" x14ac:dyDescent="0.2">
      <c r="A1996" s="81" t="s">
        <v>2476</v>
      </c>
      <c r="B1996" s="105" t="s">
        <v>337</v>
      </c>
      <c r="C1996" s="105" t="s">
        <v>3615</v>
      </c>
      <c r="D1996" s="111" t="s">
        <v>2728</v>
      </c>
      <c r="E1996" s="105" t="s">
        <v>2729</v>
      </c>
      <c r="F1996" s="81"/>
      <c r="G1996" s="81"/>
      <c r="I1996" s="38" t="str">
        <f t="shared" si="186"/>
        <v/>
      </c>
      <c r="K1996" s="38" t="e">
        <f t="shared" si="187"/>
        <v>#NUM!</v>
      </c>
      <c r="L1996" s="38" t="e">
        <f t="shared" si="188"/>
        <v>#NUM!</v>
      </c>
      <c r="N1996" s="38" t="str">
        <f t="shared" si="189"/>
        <v/>
      </c>
      <c r="P1996" s="38" t="e">
        <f t="shared" si="190"/>
        <v>#NUM!</v>
      </c>
      <c r="Q1996" s="38" t="e">
        <f t="shared" si="191"/>
        <v>#NUM!</v>
      </c>
    </row>
    <row r="1997" spans="1:17" ht="17.399999999999999" x14ac:dyDescent="0.2">
      <c r="A1997" s="81" t="s">
        <v>2476</v>
      </c>
      <c r="B1997" s="105" t="s">
        <v>337</v>
      </c>
      <c r="C1997" s="105" t="s">
        <v>3615</v>
      </c>
      <c r="D1997" s="111" t="s">
        <v>2730</v>
      </c>
      <c r="E1997" s="105" t="s">
        <v>2731</v>
      </c>
      <c r="F1997" s="81"/>
      <c r="G1997" s="81"/>
      <c r="I1997" s="38" t="str">
        <f t="shared" si="186"/>
        <v/>
      </c>
      <c r="K1997" s="38" t="e">
        <f t="shared" si="187"/>
        <v>#NUM!</v>
      </c>
      <c r="L1997" s="38" t="e">
        <f t="shared" si="188"/>
        <v>#NUM!</v>
      </c>
      <c r="N1997" s="38" t="str">
        <f t="shared" si="189"/>
        <v/>
      </c>
      <c r="P1997" s="38" t="e">
        <f t="shared" si="190"/>
        <v>#NUM!</v>
      </c>
      <c r="Q1997" s="38" t="e">
        <f t="shared" si="191"/>
        <v>#NUM!</v>
      </c>
    </row>
    <row r="1998" spans="1:17" ht="17.399999999999999" x14ac:dyDescent="0.2">
      <c r="A1998" s="81" t="s">
        <v>2476</v>
      </c>
      <c r="B1998" s="105" t="s">
        <v>337</v>
      </c>
      <c r="C1998" s="105" t="s">
        <v>3615</v>
      </c>
      <c r="D1998" s="111" t="s">
        <v>2732</v>
      </c>
      <c r="E1998" s="105" t="s">
        <v>2733</v>
      </c>
      <c r="F1998" s="81"/>
      <c r="G1998" s="81"/>
      <c r="I1998" s="38" t="str">
        <f t="shared" si="186"/>
        <v/>
      </c>
      <c r="K1998" s="38" t="e">
        <f t="shared" si="187"/>
        <v>#NUM!</v>
      </c>
      <c r="L1998" s="38" t="e">
        <f t="shared" si="188"/>
        <v>#NUM!</v>
      </c>
      <c r="N1998" s="38" t="str">
        <f t="shared" si="189"/>
        <v/>
      </c>
      <c r="P1998" s="38" t="e">
        <f t="shared" si="190"/>
        <v>#NUM!</v>
      </c>
      <c r="Q1998" s="38" t="e">
        <f t="shared" si="191"/>
        <v>#NUM!</v>
      </c>
    </row>
    <row r="1999" spans="1:17" ht="17.399999999999999" x14ac:dyDescent="0.2">
      <c r="A1999" s="81" t="s">
        <v>2476</v>
      </c>
      <c r="B1999" s="105" t="s">
        <v>337</v>
      </c>
      <c r="C1999" s="105" t="s">
        <v>3615</v>
      </c>
      <c r="D1999" s="111" t="s">
        <v>3262</v>
      </c>
      <c r="E1999" s="105" t="s">
        <v>3263</v>
      </c>
      <c r="F1999" s="81"/>
      <c r="G1999" s="81"/>
      <c r="I1999" s="38" t="str">
        <f t="shared" si="186"/>
        <v/>
      </c>
      <c r="K1999" s="38" t="e">
        <f t="shared" si="187"/>
        <v>#NUM!</v>
      </c>
      <c r="L1999" s="38" t="e">
        <f t="shared" si="188"/>
        <v>#NUM!</v>
      </c>
      <c r="N1999" s="38" t="str">
        <f t="shared" si="189"/>
        <v/>
      </c>
      <c r="P1999" s="38" t="e">
        <f t="shared" si="190"/>
        <v>#NUM!</v>
      </c>
      <c r="Q1999" s="38" t="e">
        <f t="shared" si="191"/>
        <v>#NUM!</v>
      </c>
    </row>
    <row r="2000" spans="1:17" ht="17.399999999999999" x14ac:dyDescent="0.2">
      <c r="A2000" s="81" t="s">
        <v>2476</v>
      </c>
      <c r="B2000" s="105" t="s">
        <v>337</v>
      </c>
      <c r="C2000" s="105" t="s">
        <v>3615</v>
      </c>
      <c r="D2000" s="111" t="s">
        <v>3264</v>
      </c>
      <c r="E2000" s="105" t="s">
        <v>3265</v>
      </c>
      <c r="F2000" s="81"/>
      <c r="G2000" s="81"/>
      <c r="I2000" s="38" t="str">
        <f t="shared" si="186"/>
        <v/>
      </c>
      <c r="K2000" s="38" t="e">
        <f t="shared" si="187"/>
        <v>#NUM!</v>
      </c>
      <c r="L2000" s="38" t="e">
        <f t="shared" si="188"/>
        <v>#NUM!</v>
      </c>
      <c r="N2000" s="38" t="str">
        <f t="shared" si="189"/>
        <v/>
      </c>
      <c r="P2000" s="38" t="e">
        <f t="shared" si="190"/>
        <v>#NUM!</v>
      </c>
      <c r="Q2000" s="38" t="e">
        <f t="shared" si="191"/>
        <v>#NUM!</v>
      </c>
    </row>
    <row r="2001" spans="1:17" ht="17.399999999999999" x14ac:dyDescent="0.2">
      <c r="A2001" s="81" t="s">
        <v>2476</v>
      </c>
      <c r="B2001" s="105" t="s">
        <v>337</v>
      </c>
      <c r="C2001" s="105" t="s">
        <v>3615</v>
      </c>
      <c r="D2001" s="111" t="s">
        <v>3336</v>
      </c>
      <c r="E2001" s="105" t="s">
        <v>3549</v>
      </c>
      <c r="F2001" s="81"/>
      <c r="G2001" s="81"/>
      <c r="I2001" s="38" t="str">
        <f t="shared" si="186"/>
        <v/>
      </c>
      <c r="K2001" s="38" t="e">
        <f t="shared" si="187"/>
        <v>#NUM!</v>
      </c>
      <c r="L2001" s="38" t="e">
        <f t="shared" si="188"/>
        <v>#NUM!</v>
      </c>
      <c r="N2001" s="38" t="str">
        <f t="shared" si="189"/>
        <v/>
      </c>
      <c r="P2001" s="38" t="e">
        <f t="shared" si="190"/>
        <v>#NUM!</v>
      </c>
      <c r="Q2001" s="38" t="e">
        <f t="shared" si="191"/>
        <v>#NUM!</v>
      </c>
    </row>
    <row r="2002" spans="1:17" ht="17.399999999999999" x14ac:dyDescent="0.2">
      <c r="A2002" s="81" t="s">
        <v>2476</v>
      </c>
      <c r="B2002" s="105" t="s">
        <v>337</v>
      </c>
      <c r="C2002" s="105" t="s">
        <v>3615</v>
      </c>
      <c r="D2002" s="111" t="s">
        <v>3337</v>
      </c>
      <c r="E2002" s="105" t="s">
        <v>3338</v>
      </c>
      <c r="F2002" s="81"/>
      <c r="G2002" s="81"/>
      <c r="I2002" s="38" t="str">
        <f t="shared" si="186"/>
        <v/>
      </c>
      <c r="K2002" s="38" t="e">
        <f t="shared" si="187"/>
        <v>#NUM!</v>
      </c>
      <c r="L2002" s="38" t="e">
        <f t="shared" si="188"/>
        <v>#NUM!</v>
      </c>
      <c r="N2002" s="38" t="str">
        <f t="shared" si="189"/>
        <v/>
      </c>
      <c r="P2002" s="38" t="e">
        <f t="shared" si="190"/>
        <v>#NUM!</v>
      </c>
      <c r="Q2002" s="38" t="e">
        <f t="shared" si="191"/>
        <v>#NUM!</v>
      </c>
    </row>
    <row r="2003" spans="1:17" ht="17.399999999999999" x14ac:dyDescent="0.2">
      <c r="A2003" s="81" t="s">
        <v>2476</v>
      </c>
      <c r="B2003" s="105" t="s">
        <v>337</v>
      </c>
      <c r="C2003" s="105" t="s">
        <v>3615</v>
      </c>
      <c r="D2003" s="111" t="s">
        <v>3339</v>
      </c>
      <c r="E2003" s="105" t="s">
        <v>3340</v>
      </c>
      <c r="F2003" s="81"/>
      <c r="G2003" s="81"/>
      <c r="I2003" s="38" t="str">
        <f t="shared" si="186"/>
        <v/>
      </c>
      <c r="K2003" s="38" t="e">
        <f t="shared" si="187"/>
        <v>#NUM!</v>
      </c>
      <c r="L2003" s="38" t="e">
        <f t="shared" si="188"/>
        <v>#NUM!</v>
      </c>
      <c r="N2003" s="38" t="str">
        <f t="shared" si="189"/>
        <v/>
      </c>
      <c r="P2003" s="38" t="e">
        <f t="shared" si="190"/>
        <v>#NUM!</v>
      </c>
      <c r="Q2003" s="38" t="e">
        <f t="shared" si="191"/>
        <v>#NUM!</v>
      </c>
    </row>
    <row r="2004" spans="1:17" ht="17.399999999999999" x14ac:dyDescent="0.2">
      <c r="A2004" s="81" t="s">
        <v>2476</v>
      </c>
      <c r="B2004" s="105" t="s">
        <v>337</v>
      </c>
      <c r="C2004" s="105" t="s">
        <v>3615</v>
      </c>
      <c r="D2004" s="111" t="s">
        <v>3341</v>
      </c>
      <c r="E2004" s="105" t="s">
        <v>3342</v>
      </c>
      <c r="F2004" s="81"/>
      <c r="G2004" s="81"/>
      <c r="I2004" s="38" t="str">
        <f t="shared" si="186"/>
        <v/>
      </c>
      <c r="K2004" s="38" t="e">
        <f t="shared" si="187"/>
        <v>#NUM!</v>
      </c>
      <c r="L2004" s="38" t="e">
        <f t="shared" si="188"/>
        <v>#NUM!</v>
      </c>
      <c r="N2004" s="38" t="str">
        <f t="shared" si="189"/>
        <v/>
      </c>
      <c r="P2004" s="38" t="e">
        <f t="shared" si="190"/>
        <v>#NUM!</v>
      </c>
      <c r="Q2004" s="38" t="e">
        <f t="shared" si="191"/>
        <v>#NUM!</v>
      </c>
    </row>
    <row r="2005" spans="1:17" ht="17.399999999999999" x14ac:dyDescent="0.2">
      <c r="A2005" s="81" t="s">
        <v>2476</v>
      </c>
      <c r="B2005" s="105" t="s">
        <v>337</v>
      </c>
      <c r="C2005" s="105" t="s">
        <v>3615</v>
      </c>
      <c r="D2005" s="111" t="s">
        <v>3936</v>
      </c>
      <c r="E2005" s="105" t="s">
        <v>3937</v>
      </c>
      <c r="F2005" s="81"/>
      <c r="G2005" s="81"/>
      <c r="I2005" s="38" t="str">
        <f t="shared" si="186"/>
        <v/>
      </c>
      <c r="K2005" s="38" t="e">
        <f t="shared" si="187"/>
        <v>#NUM!</v>
      </c>
      <c r="L2005" s="38" t="e">
        <f t="shared" si="188"/>
        <v>#NUM!</v>
      </c>
      <c r="N2005" s="38" t="str">
        <f t="shared" si="189"/>
        <v/>
      </c>
      <c r="P2005" s="38" t="e">
        <f t="shared" si="190"/>
        <v>#NUM!</v>
      </c>
      <c r="Q2005" s="38" t="e">
        <f t="shared" si="191"/>
        <v>#NUM!</v>
      </c>
    </row>
    <row r="2006" spans="1:17" ht="17.399999999999999" x14ac:dyDescent="0.2">
      <c r="A2006" s="81" t="s">
        <v>2476</v>
      </c>
      <c r="B2006" s="105" t="s">
        <v>337</v>
      </c>
      <c r="C2006" s="105" t="s">
        <v>3615</v>
      </c>
      <c r="D2006" s="111" t="s">
        <v>5457</v>
      </c>
      <c r="E2006" s="105" t="s">
        <v>5458</v>
      </c>
      <c r="F2006" s="81"/>
      <c r="G2006" s="81"/>
      <c r="I2006" s="38" t="str">
        <f t="shared" si="186"/>
        <v/>
      </c>
      <c r="K2006" s="38" t="e">
        <f t="shared" si="187"/>
        <v>#NUM!</v>
      </c>
      <c r="L2006" s="38" t="e">
        <f t="shared" si="188"/>
        <v>#NUM!</v>
      </c>
      <c r="N2006" s="38" t="str">
        <f t="shared" si="189"/>
        <v/>
      </c>
      <c r="P2006" s="38" t="e">
        <f t="shared" si="190"/>
        <v>#NUM!</v>
      </c>
      <c r="Q2006" s="38" t="e">
        <f t="shared" si="191"/>
        <v>#NUM!</v>
      </c>
    </row>
    <row r="2007" spans="1:17" ht="17.399999999999999" x14ac:dyDescent="0.2">
      <c r="A2007" s="81" t="s">
        <v>2476</v>
      </c>
      <c r="B2007" s="105" t="s">
        <v>337</v>
      </c>
      <c r="C2007" s="105" t="s">
        <v>3615</v>
      </c>
      <c r="D2007" s="111" t="s">
        <v>5459</v>
      </c>
      <c r="E2007" s="105" t="s">
        <v>5460</v>
      </c>
      <c r="F2007" s="81"/>
      <c r="G2007" s="81"/>
      <c r="I2007" s="38" t="str">
        <f t="shared" si="186"/>
        <v/>
      </c>
      <c r="K2007" s="38" t="e">
        <f t="shared" si="187"/>
        <v>#NUM!</v>
      </c>
      <c r="L2007" s="38" t="e">
        <f t="shared" si="188"/>
        <v>#NUM!</v>
      </c>
      <c r="N2007" s="38" t="str">
        <f t="shared" si="189"/>
        <v/>
      </c>
      <c r="P2007" s="38" t="e">
        <f t="shared" si="190"/>
        <v>#NUM!</v>
      </c>
      <c r="Q2007" s="38" t="e">
        <f t="shared" si="191"/>
        <v>#NUM!</v>
      </c>
    </row>
    <row r="2008" spans="1:17" ht="17.399999999999999" x14ac:dyDescent="0.2">
      <c r="A2008" s="81" t="s">
        <v>2476</v>
      </c>
      <c r="B2008" s="105" t="s">
        <v>337</v>
      </c>
      <c r="C2008" s="105" t="s">
        <v>3615</v>
      </c>
      <c r="D2008" s="111" t="s">
        <v>5461</v>
      </c>
      <c r="E2008" s="105" t="s">
        <v>5462</v>
      </c>
      <c r="F2008" s="81"/>
      <c r="G2008" s="81"/>
      <c r="I2008" s="38" t="str">
        <f t="shared" si="186"/>
        <v/>
      </c>
      <c r="K2008" s="38" t="e">
        <f t="shared" si="187"/>
        <v>#NUM!</v>
      </c>
      <c r="L2008" s="38" t="e">
        <f t="shared" si="188"/>
        <v>#NUM!</v>
      </c>
      <c r="N2008" s="38" t="str">
        <f t="shared" si="189"/>
        <v/>
      </c>
      <c r="P2008" s="38" t="e">
        <f t="shared" si="190"/>
        <v>#NUM!</v>
      </c>
      <c r="Q2008" s="38" t="e">
        <f t="shared" si="191"/>
        <v>#NUM!</v>
      </c>
    </row>
    <row r="2009" spans="1:17" ht="17.399999999999999" x14ac:dyDescent="0.2">
      <c r="A2009" s="81" t="s">
        <v>2476</v>
      </c>
      <c r="B2009" s="105" t="s">
        <v>337</v>
      </c>
      <c r="C2009" s="105" t="s">
        <v>3615</v>
      </c>
      <c r="D2009" s="111" t="s">
        <v>5463</v>
      </c>
      <c r="E2009" s="105" t="s">
        <v>5464</v>
      </c>
      <c r="F2009" s="81"/>
      <c r="G2009" s="81"/>
      <c r="I2009" s="38" t="str">
        <f t="shared" si="186"/>
        <v/>
      </c>
      <c r="K2009" s="38" t="e">
        <f t="shared" si="187"/>
        <v>#NUM!</v>
      </c>
      <c r="L2009" s="38" t="e">
        <f t="shared" si="188"/>
        <v>#NUM!</v>
      </c>
      <c r="N2009" s="38" t="str">
        <f t="shared" si="189"/>
        <v/>
      </c>
      <c r="P2009" s="38" t="e">
        <f t="shared" si="190"/>
        <v>#NUM!</v>
      </c>
      <c r="Q2009" s="38" t="e">
        <f t="shared" si="191"/>
        <v>#NUM!</v>
      </c>
    </row>
    <row r="2010" spans="1:17" ht="17.399999999999999" x14ac:dyDescent="0.2">
      <c r="A2010" s="81" t="s">
        <v>2476</v>
      </c>
      <c r="B2010" s="105" t="s">
        <v>337</v>
      </c>
      <c r="C2010" s="105" t="s">
        <v>3615</v>
      </c>
      <c r="D2010" s="111" t="s">
        <v>5465</v>
      </c>
      <c r="E2010" s="105" t="s">
        <v>5466</v>
      </c>
      <c r="F2010" s="81"/>
      <c r="G2010" s="81"/>
      <c r="I2010" s="38" t="str">
        <f t="shared" si="186"/>
        <v/>
      </c>
      <c r="K2010" s="38" t="e">
        <f t="shared" si="187"/>
        <v>#NUM!</v>
      </c>
      <c r="L2010" s="38" t="e">
        <f t="shared" si="188"/>
        <v>#NUM!</v>
      </c>
      <c r="N2010" s="38" t="str">
        <f t="shared" si="189"/>
        <v/>
      </c>
      <c r="P2010" s="38" t="e">
        <f t="shared" si="190"/>
        <v>#NUM!</v>
      </c>
      <c r="Q2010" s="38" t="e">
        <f t="shared" si="191"/>
        <v>#NUM!</v>
      </c>
    </row>
    <row r="2011" spans="1:17" ht="17.399999999999999" x14ac:dyDescent="0.2">
      <c r="A2011" s="81" t="s">
        <v>2476</v>
      </c>
      <c r="B2011" s="105" t="s">
        <v>337</v>
      </c>
      <c r="C2011" s="105" t="s">
        <v>3615</v>
      </c>
      <c r="D2011" s="111" t="s">
        <v>5467</v>
      </c>
      <c r="E2011" s="105" t="s">
        <v>5468</v>
      </c>
      <c r="F2011" s="81"/>
      <c r="G2011" s="81"/>
      <c r="I2011" s="38" t="str">
        <f t="shared" si="186"/>
        <v/>
      </c>
      <c r="K2011" s="38" t="e">
        <f t="shared" si="187"/>
        <v>#NUM!</v>
      </c>
      <c r="L2011" s="38" t="e">
        <f t="shared" si="188"/>
        <v>#NUM!</v>
      </c>
      <c r="N2011" s="38" t="str">
        <f t="shared" si="189"/>
        <v/>
      </c>
      <c r="P2011" s="38" t="e">
        <f t="shared" si="190"/>
        <v>#NUM!</v>
      </c>
      <c r="Q2011" s="38" t="e">
        <f t="shared" si="191"/>
        <v>#NUM!</v>
      </c>
    </row>
    <row r="2012" spans="1:17" ht="17.399999999999999" x14ac:dyDescent="0.2">
      <c r="A2012" s="81" t="s">
        <v>2476</v>
      </c>
      <c r="B2012" s="105" t="s">
        <v>337</v>
      </c>
      <c r="C2012" s="105" t="s">
        <v>3615</v>
      </c>
      <c r="D2012" s="111" t="s">
        <v>5469</v>
      </c>
      <c r="E2012" s="105" t="s">
        <v>5470</v>
      </c>
      <c r="F2012" s="81"/>
      <c r="G2012" s="81"/>
      <c r="I2012" s="38" t="str">
        <f t="shared" si="186"/>
        <v/>
      </c>
      <c r="K2012" s="38" t="e">
        <f t="shared" si="187"/>
        <v>#NUM!</v>
      </c>
      <c r="L2012" s="38" t="e">
        <f t="shared" si="188"/>
        <v>#NUM!</v>
      </c>
      <c r="N2012" s="38" t="str">
        <f t="shared" si="189"/>
        <v/>
      </c>
      <c r="P2012" s="38" t="e">
        <f t="shared" si="190"/>
        <v>#NUM!</v>
      </c>
      <c r="Q2012" s="38" t="e">
        <f t="shared" si="191"/>
        <v>#NUM!</v>
      </c>
    </row>
    <row r="2013" spans="1:17" ht="17.399999999999999" x14ac:dyDescent="0.2">
      <c r="A2013" s="81" t="s">
        <v>2476</v>
      </c>
      <c r="B2013" s="105" t="s">
        <v>337</v>
      </c>
      <c r="C2013" s="105" t="s">
        <v>3615</v>
      </c>
      <c r="D2013" s="111" t="s">
        <v>5471</v>
      </c>
      <c r="E2013" s="105" t="s">
        <v>5472</v>
      </c>
      <c r="F2013" s="81"/>
      <c r="G2013" s="81"/>
      <c r="I2013" s="38" t="str">
        <f t="shared" si="186"/>
        <v/>
      </c>
      <c r="K2013" s="38" t="e">
        <f t="shared" si="187"/>
        <v>#NUM!</v>
      </c>
      <c r="L2013" s="38" t="e">
        <f t="shared" si="188"/>
        <v>#NUM!</v>
      </c>
      <c r="N2013" s="38" t="str">
        <f t="shared" si="189"/>
        <v/>
      </c>
      <c r="P2013" s="38" t="e">
        <f t="shared" si="190"/>
        <v>#NUM!</v>
      </c>
      <c r="Q2013" s="38" t="e">
        <f t="shared" si="191"/>
        <v>#NUM!</v>
      </c>
    </row>
    <row r="2014" spans="1:17" ht="17.399999999999999" x14ac:dyDescent="0.2">
      <c r="A2014" s="81" t="s">
        <v>2476</v>
      </c>
      <c r="B2014" s="105" t="s">
        <v>337</v>
      </c>
      <c r="C2014" s="105" t="s">
        <v>3615</v>
      </c>
      <c r="D2014" s="111" t="s">
        <v>5473</v>
      </c>
      <c r="E2014" s="105" t="s">
        <v>5474</v>
      </c>
      <c r="F2014" s="81"/>
      <c r="G2014" s="81"/>
      <c r="I2014" s="38" t="str">
        <f t="shared" si="186"/>
        <v/>
      </c>
      <c r="K2014" s="38" t="e">
        <f t="shared" si="187"/>
        <v>#NUM!</v>
      </c>
      <c r="L2014" s="38" t="e">
        <f t="shared" si="188"/>
        <v>#NUM!</v>
      </c>
      <c r="N2014" s="38" t="str">
        <f t="shared" si="189"/>
        <v/>
      </c>
      <c r="P2014" s="38" t="e">
        <f t="shared" si="190"/>
        <v>#NUM!</v>
      </c>
      <c r="Q2014" s="38" t="e">
        <f t="shared" si="191"/>
        <v>#NUM!</v>
      </c>
    </row>
    <row r="2015" spans="1:17" ht="17.399999999999999" x14ac:dyDescent="0.2">
      <c r="A2015" s="81" t="s">
        <v>2476</v>
      </c>
      <c r="B2015" s="105" t="s">
        <v>337</v>
      </c>
      <c r="C2015" s="105" t="s">
        <v>3615</v>
      </c>
      <c r="D2015" s="111" t="s">
        <v>5475</v>
      </c>
      <c r="E2015" s="105" t="s">
        <v>5476</v>
      </c>
      <c r="F2015" s="81"/>
      <c r="G2015" s="81"/>
      <c r="I2015" s="38" t="str">
        <f t="shared" si="186"/>
        <v/>
      </c>
      <c r="K2015" s="38" t="e">
        <f t="shared" si="187"/>
        <v>#NUM!</v>
      </c>
      <c r="L2015" s="38" t="e">
        <f t="shared" si="188"/>
        <v>#NUM!</v>
      </c>
      <c r="N2015" s="38" t="str">
        <f t="shared" si="189"/>
        <v/>
      </c>
      <c r="P2015" s="38" t="e">
        <f t="shared" si="190"/>
        <v>#NUM!</v>
      </c>
      <c r="Q2015" s="38" t="e">
        <f t="shared" si="191"/>
        <v>#NUM!</v>
      </c>
    </row>
    <row r="2016" spans="1:17" ht="17.399999999999999" x14ac:dyDescent="0.2">
      <c r="A2016" s="81" t="s">
        <v>2476</v>
      </c>
      <c r="B2016" s="105" t="s">
        <v>337</v>
      </c>
      <c r="C2016" s="105" t="s">
        <v>3615</v>
      </c>
      <c r="D2016" s="111" t="s">
        <v>5477</v>
      </c>
      <c r="E2016" s="105" t="s">
        <v>5478</v>
      </c>
      <c r="F2016" s="81"/>
      <c r="G2016" s="81"/>
      <c r="I2016" s="38" t="str">
        <f t="shared" si="186"/>
        <v/>
      </c>
      <c r="K2016" s="38" t="e">
        <f t="shared" si="187"/>
        <v>#NUM!</v>
      </c>
      <c r="L2016" s="38" t="e">
        <f t="shared" si="188"/>
        <v>#NUM!</v>
      </c>
      <c r="N2016" s="38" t="str">
        <f t="shared" si="189"/>
        <v/>
      </c>
      <c r="P2016" s="38" t="e">
        <f t="shared" si="190"/>
        <v>#NUM!</v>
      </c>
      <c r="Q2016" s="38" t="e">
        <f t="shared" si="191"/>
        <v>#NUM!</v>
      </c>
    </row>
    <row r="2017" spans="1:17" ht="17.399999999999999" x14ac:dyDescent="0.2">
      <c r="A2017" s="81" t="s">
        <v>2476</v>
      </c>
      <c r="B2017" s="105" t="s">
        <v>337</v>
      </c>
      <c r="C2017" s="105" t="s">
        <v>3615</v>
      </c>
      <c r="D2017" s="111" t="s">
        <v>5479</v>
      </c>
      <c r="E2017" s="105" t="s">
        <v>5480</v>
      </c>
      <c r="F2017" s="81"/>
      <c r="G2017" s="81"/>
      <c r="I2017" s="38" t="str">
        <f t="shared" si="186"/>
        <v/>
      </c>
      <c r="K2017" s="38" t="e">
        <f t="shared" si="187"/>
        <v>#NUM!</v>
      </c>
      <c r="L2017" s="38" t="e">
        <f t="shared" si="188"/>
        <v>#NUM!</v>
      </c>
      <c r="N2017" s="38" t="str">
        <f t="shared" si="189"/>
        <v/>
      </c>
      <c r="P2017" s="38" t="e">
        <f t="shared" si="190"/>
        <v>#NUM!</v>
      </c>
      <c r="Q2017" s="38" t="e">
        <f t="shared" si="191"/>
        <v>#NUM!</v>
      </c>
    </row>
    <row r="2018" spans="1:17" ht="17.399999999999999" x14ac:dyDescent="0.2">
      <c r="A2018" s="81" t="s">
        <v>2476</v>
      </c>
      <c r="B2018" s="105" t="s">
        <v>337</v>
      </c>
      <c r="C2018" s="105" t="s">
        <v>3616</v>
      </c>
      <c r="D2018" s="111" t="s">
        <v>1350</v>
      </c>
      <c r="E2018" s="105" t="s">
        <v>5756</v>
      </c>
      <c r="F2018" s="81"/>
      <c r="G2018" s="81"/>
      <c r="I2018" s="38" t="str">
        <f t="shared" si="186"/>
        <v/>
      </c>
      <c r="K2018" s="38" t="e">
        <f t="shared" si="187"/>
        <v>#NUM!</v>
      </c>
      <c r="L2018" s="38" t="e">
        <f t="shared" si="188"/>
        <v>#NUM!</v>
      </c>
      <c r="N2018" s="38" t="str">
        <f t="shared" si="189"/>
        <v/>
      </c>
      <c r="P2018" s="38" t="e">
        <f t="shared" si="190"/>
        <v>#NUM!</v>
      </c>
      <c r="Q2018" s="38" t="e">
        <f t="shared" si="191"/>
        <v>#NUM!</v>
      </c>
    </row>
    <row r="2019" spans="1:17" ht="17.399999999999999" x14ac:dyDescent="0.2">
      <c r="A2019" s="81" t="s">
        <v>2476</v>
      </c>
      <c r="B2019" s="105" t="s">
        <v>337</v>
      </c>
      <c r="C2019" s="105" t="s">
        <v>3616</v>
      </c>
      <c r="D2019" s="111" t="s">
        <v>1351</v>
      </c>
      <c r="E2019" s="105" t="s">
        <v>946</v>
      </c>
      <c r="F2019" s="81"/>
      <c r="G2019" s="81"/>
      <c r="I2019" s="38" t="str">
        <f t="shared" si="186"/>
        <v/>
      </c>
      <c r="K2019" s="38" t="e">
        <f t="shared" si="187"/>
        <v>#NUM!</v>
      </c>
      <c r="L2019" s="38" t="e">
        <f t="shared" si="188"/>
        <v>#NUM!</v>
      </c>
      <c r="N2019" s="38" t="str">
        <f t="shared" si="189"/>
        <v/>
      </c>
      <c r="P2019" s="38" t="e">
        <f t="shared" si="190"/>
        <v>#NUM!</v>
      </c>
      <c r="Q2019" s="38" t="e">
        <f t="shared" si="191"/>
        <v>#NUM!</v>
      </c>
    </row>
    <row r="2020" spans="1:17" ht="17.399999999999999" x14ac:dyDescent="0.2">
      <c r="A2020" s="81" t="s">
        <v>2476</v>
      </c>
      <c r="B2020" s="105" t="s">
        <v>337</v>
      </c>
      <c r="C2020" s="105" t="s">
        <v>3616</v>
      </c>
      <c r="D2020" s="111" t="s">
        <v>1352</v>
      </c>
      <c r="E2020" s="105" t="s">
        <v>593</v>
      </c>
      <c r="F2020" s="81"/>
      <c r="G2020" s="81"/>
      <c r="I2020" s="38" t="str">
        <f t="shared" si="186"/>
        <v/>
      </c>
      <c r="K2020" s="38" t="e">
        <f t="shared" si="187"/>
        <v>#NUM!</v>
      </c>
      <c r="L2020" s="38" t="e">
        <f t="shared" si="188"/>
        <v>#NUM!</v>
      </c>
      <c r="N2020" s="38" t="str">
        <f t="shared" si="189"/>
        <v/>
      </c>
      <c r="P2020" s="38" t="e">
        <f t="shared" si="190"/>
        <v>#NUM!</v>
      </c>
      <c r="Q2020" s="38" t="e">
        <f t="shared" si="191"/>
        <v>#NUM!</v>
      </c>
    </row>
    <row r="2021" spans="1:17" ht="17.399999999999999" x14ac:dyDescent="0.2">
      <c r="A2021" s="81" t="s">
        <v>2476</v>
      </c>
      <c r="B2021" s="105" t="s">
        <v>337</v>
      </c>
      <c r="C2021" s="105" t="s">
        <v>3616</v>
      </c>
      <c r="D2021" s="111" t="s">
        <v>1353</v>
      </c>
      <c r="E2021" s="105" t="s">
        <v>2526</v>
      </c>
      <c r="F2021" s="81"/>
      <c r="G2021" s="81"/>
      <c r="I2021" s="38" t="str">
        <f t="shared" si="186"/>
        <v/>
      </c>
      <c r="K2021" s="38" t="e">
        <f t="shared" si="187"/>
        <v>#NUM!</v>
      </c>
      <c r="L2021" s="38" t="e">
        <f t="shared" si="188"/>
        <v>#NUM!</v>
      </c>
      <c r="N2021" s="38" t="str">
        <f t="shared" si="189"/>
        <v/>
      </c>
      <c r="P2021" s="38" t="e">
        <f t="shared" si="190"/>
        <v>#NUM!</v>
      </c>
      <c r="Q2021" s="38" t="e">
        <f t="shared" si="191"/>
        <v>#NUM!</v>
      </c>
    </row>
    <row r="2022" spans="1:17" ht="17.399999999999999" x14ac:dyDescent="0.2">
      <c r="A2022" s="81" t="s">
        <v>2476</v>
      </c>
      <c r="B2022" s="105" t="s">
        <v>337</v>
      </c>
      <c r="C2022" s="105" t="s">
        <v>3616</v>
      </c>
      <c r="D2022" s="111" t="s">
        <v>1354</v>
      </c>
      <c r="E2022" s="105" t="s">
        <v>594</v>
      </c>
      <c r="F2022" s="81"/>
      <c r="G2022" s="81"/>
      <c r="I2022" s="38" t="str">
        <f t="shared" si="186"/>
        <v/>
      </c>
      <c r="K2022" s="38" t="e">
        <f t="shared" si="187"/>
        <v>#NUM!</v>
      </c>
      <c r="L2022" s="38" t="e">
        <f t="shared" si="188"/>
        <v>#NUM!</v>
      </c>
      <c r="N2022" s="38" t="str">
        <f t="shared" si="189"/>
        <v/>
      </c>
      <c r="P2022" s="38" t="e">
        <f t="shared" si="190"/>
        <v>#NUM!</v>
      </c>
      <c r="Q2022" s="38" t="e">
        <f t="shared" si="191"/>
        <v>#NUM!</v>
      </c>
    </row>
    <row r="2023" spans="1:17" ht="17.399999999999999" x14ac:dyDescent="0.2">
      <c r="A2023" s="81" t="s">
        <v>2476</v>
      </c>
      <c r="B2023" s="105" t="s">
        <v>337</v>
      </c>
      <c r="C2023" s="105" t="s">
        <v>3616</v>
      </c>
      <c r="D2023" s="111" t="s">
        <v>1355</v>
      </c>
      <c r="E2023" s="105" t="s">
        <v>5757</v>
      </c>
      <c r="F2023" s="81"/>
      <c r="G2023" s="81"/>
      <c r="I2023" s="38" t="str">
        <f t="shared" si="186"/>
        <v/>
      </c>
      <c r="K2023" s="38" t="e">
        <f t="shared" si="187"/>
        <v>#NUM!</v>
      </c>
      <c r="L2023" s="38" t="e">
        <f t="shared" si="188"/>
        <v>#NUM!</v>
      </c>
      <c r="N2023" s="38" t="str">
        <f t="shared" si="189"/>
        <v/>
      </c>
      <c r="P2023" s="38" t="e">
        <f t="shared" si="190"/>
        <v>#NUM!</v>
      </c>
      <c r="Q2023" s="38" t="e">
        <f t="shared" si="191"/>
        <v>#NUM!</v>
      </c>
    </row>
    <row r="2024" spans="1:17" ht="17.399999999999999" x14ac:dyDescent="0.2">
      <c r="A2024" s="81" t="s">
        <v>2476</v>
      </c>
      <c r="B2024" s="105" t="s">
        <v>337</v>
      </c>
      <c r="C2024" s="105" t="s">
        <v>3616</v>
      </c>
      <c r="D2024" s="111" t="s">
        <v>1356</v>
      </c>
      <c r="E2024" s="105" t="s">
        <v>947</v>
      </c>
      <c r="F2024" s="81"/>
      <c r="G2024" s="81"/>
      <c r="I2024" s="38" t="str">
        <f t="shared" si="186"/>
        <v/>
      </c>
      <c r="K2024" s="38" t="e">
        <f t="shared" si="187"/>
        <v>#NUM!</v>
      </c>
      <c r="L2024" s="38" t="e">
        <f t="shared" si="188"/>
        <v>#NUM!</v>
      </c>
      <c r="N2024" s="38" t="str">
        <f t="shared" si="189"/>
        <v/>
      </c>
      <c r="P2024" s="38" t="e">
        <f t="shared" si="190"/>
        <v>#NUM!</v>
      </c>
      <c r="Q2024" s="38" t="e">
        <f t="shared" si="191"/>
        <v>#NUM!</v>
      </c>
    </row>
    <row r="2025" spans="1:17" ht="17.399999999999999" x14ac:dyDescent="0.2">
      <c r="A2025" s="81" t="s">
        <v>2476</v>
      </c>
      <c r="B2025" s="105" t="s">
        <v>337</v>
      </c>
      <c r="C2025" s="105" t="s">
        <v>3616</v>
      </c>
      <c r="D2025" s="111" t="s">
        <v>1357</v>
      </c>
      <c r="E2025" s="105" t="s">
        <v>6104</v>
      </c>
      <c r="F2025" s="81"/>
      <c r="G2025" s="81"/>
      <c r="I2025" s="38" t="str">
        <f t="shared" si="186"/>
        <v/>
      </c>
      <c r="K2025" s="38" t="e">
        <f t="shared" si="187"/>
        <v>#NUM!</v>
      </c>
      <c r="L2025" s="38" t="e">
        <f t="shared" si="188"/>
        <v>#NUM!</v>
      </c>
      <c r="N2025" s="38" t="str">
        <f t="shared" si="189"/>
        <v/>
      </c>
      <c r="P2025" s="38" t="e">
        <f t="shared" si="190"/>
        <v>#NUM!</v>
      </c>
      <c r="Q2025" s="38" t="e">
        <f t="shared" si="191"/>
        <v>#NUM!</v>
      </c>
    </row>
    <row r="2026" spans="1:17" ht="17.399999999999999" x14ac:dyDescent="0.2">
      <c r="A2026" s="81" t="s">
        <v>2476</v>
      </c>
      <c r="B2026" s="105" t="s">
        <v>337</v>
      </c>
      <c r="C2026" s="105" t="s">
        <v>3616</v>
      </c>
      <c r="D2026" s="111" t="s">
        <v>1358</v>
      </c>
      <c r="E2026" s="105" t="s">
        <v>1359</v>
      </c>
      <c r="F2026" s="81"/>
      <c r="G2026" s="81"/>
      <c r="I2026" s="38" t="str">
        <f t="shared" si="186"/>
        <v/>
      </c>
      <c r="K2026" s="38" t="e">
        <f t="shared" si="187"/>
        <v>#NUM!</v>
      </c>
      <c r="L2026" s="38" t="e">
        <f t="shared" si="188"/>
        <v>#NUM!</v>
      </c>
      <c r="N2026" s="38" t="str">
        <f t="shared" si="189"/>
        <v/>
      </c>
      <c r="P2026" s="38" t="e">
        <f t="shared" si="190"/>
        <v>#NUM!</v>
      </c>
      <c r="Q2026" s="38" t="e">
        <f t="shared" si="191"/>
        <v>#NUM!</v>
      </c>
    </row>
    <row r="2027" spans="1:17" ht="17.399999999999999" x14ac:dyDescent="0.2">
      <c r="A2027" s="81" t="s">
        <v>2476</v>
      </c>
      <c r="B2027" s="105" t="s">
        <v>337</v>
      </c>
      <c r="C2027" s="105" t="s">
        <v>3616</v>
      </c>
      <c r="D2027" s="111" t="s">
        <v>1360</v>
      </c>
      <c r="E2027" s="105" t="s">
        <v>5591</v>
      </c>
      <c r="F2027" s="81"/>
      <c r="G2027" s="81"/>
      <c r="I2027" s="38" t="str">
        <f t="shared" si="186"/>
        <v/>
      </c>
      <c r="K2027" s="38" t="e">
        <f t="shared" si="187"/>
        <v>#NUM!</v>
      </c>
      <c r="L2027" s="38" t="e">
        <f t="shared" si="188"/>
        <v>#NUM!</v>
      </c>
      <c r="N2027" s="38" t="str">
        <f t="shared" si="189"/>
        <v/>
      </c>
      <c r="P2027" s="38" t="e">
        <f t="shared" si="190"/>
        <v>#NUM!</v>
      </c>
      <c r="Q2027" s="38" t="e">
        <f t="shared" si="191"/>
        <v>#NUM!</v>
      </c>
    </row>
    <row r="2028" spans="1:17" ht="17.399999999999999" x14ac:dyDescent="0.2">
      <c r="A2028" s="81" t="s">
        <v>2476</v>
      </c>
      <c r="B2028" s="105" t="s">
        <v>337</v>
      </c>
      <c r="C2028" s="105" t="s">
        <v>3616</v>
      </c>
      <c r="D2028" s="111" t="s">
        <v>1361</v>
      </c>
      <c r="E2028" s="105" t="s">
        <v>595</v>
      </c>
      <c r="F2028" s="81"/>
      <c r="G2028" s="81"/>
      <c r="I2028" s="38" t="str">
        <f t="shared" si="186"/>
        <v/>
      </c>
      <c r="K2028" s="38" t="e">
        <f t="shared" si="187"/>
        <v>#NUM!</v>
      </c>
      <c r="L2028" s="38" t="e">
        <f t="shared" si="188"/>
        <v>#NUM!</v>
      </c>
      <c r="N2028" s="38" t="str">
        <f t="shared" si="189"/>
        <v/>
      </c>
      <c r="P2028" s="38" t="e">
        <f t="shared" si="190"/>
        <v>#NUM!</v>
      </c>
      <c r="Q2028" s="38" t="e">
        <f t="shared" si="191"/>
        <v>#NUM!</v>
      </c>
    </row>
    <row r="2029" spans="1:17" ht="17.399999999999999" x14ac:dyDescent="0.2">
      <c r="A2029" s="81" t="s">
        <v>2476</v>
      </c>
      <c r="B2029" s="105" t="s">
        <v>337</v>
      </c>
      <c r="C2029" s="105" t="s">
        <v>3616</v>
      </c>
      <c r="D2029" s="111" t="s">
        <v>1362</v>
      </c>
      <c r="E2029" s="105" t="s">
        <v>596</v>
      </c>
      <c r="F2029" s="81"/>
      <c r="G2029" s="81"/>
      <c r="I2029" s="38" t="str">
        <f t="shared" si="186"/>
        <v/>
      </c>
      <c r="K2029" s="38" t="e">
        <f t="shared" si="187"/>
        <v>#NUM!</v>
      </c>
      <c r="L2029" s="38" t="e">
        <f t="shared" si="188"/>
        <v>#NUM!</v>
      </c>
      <c r="N2029" s="38" t="str">
        <f t="shared" si="189"/>
        <v/>
      </c>
      <c r="P2029" s="38" t="e">
        <f t="shared" si="190"/>
        <v>#NUM!</v>
      </c>
      <c r="Q2029" s="38" t="e">
        <f t="shared" si="191"/>
        <v>#NUM!</v>
      </c>
    </row>
    <row r="2030" spans="1:17" ht="17.399999999999999" x14ac:dyDescent="0.2">
      <c r="A2030" s="81" t="s">
        <v>2476</v>
      </c>
      <c r="B2030" s="105" t="s">
        <v>337</v>
      </c>
      <c r="C2030" s="105" t="s">
        <v>3616</v>
      </c>
      <c r="D2030" s="111" t="s">
        <v>1363</v>
      </c>
      <c r="E2030" s="105" t="s">
        <v>948</v>
      </c>
      <c r="F2030" s="81"/>
      <c r="G2030" s="81"/>
      <c r="I2030" s="38" t="str">
        <f t="shared" si="186"/>
        <v/>
      </c>
      <c r="K2030" s="38" t="e">
        <f t="shared" si="187"/>
        <v>#NUM!</v>
      </c>
      <c r="L2030" s="38" t="e">
        <f t="shared" si="188"/>
        <v>#NUM!</v>
      </c>
      <c r="N2030" s="38" t="str">
        <f t="shared" si="189"/>
        <v/>
      </c>
      <c r="P2030" s="38" t="e">
        <f t="shared" si="190"/>
        <v>#NUM!</v>
      </c>
      <c r="Q2030" s="38" t="e">
        <f t="shared" si="191"/>
        <v>#NUM!</v>
      </c>
    </row>
    <row r="2031" spans="1:17" ht="17.399999999999999" x14ac:dyDescent="0.2">
      <c r="A2031" s="81" t="s">
        <v>2476</v>
      </c>
      <c r="B2031" s="105" t="s">
        <v>337</v>
      </c>
      <c r="C2031" s="105" t="s">
        <v>3616</v>
      </c>
      <c r="D2031" s="111" t="s">
        <v>1364</v>
      </c>
      <c r="E2031" s="105" t="s">
        <v>949</v>
      </c>
      <c r="F2031" s="81"/>
      <c r="G2031" s="81"/>
      <c r="I2031" s="38" t="str">
        <f t="shared" si="186"/>
        <v/>
      </c>
      <c r="K2031" s="38" t="e">
        <f t="shared" si="187"/>
        <v>#NUM!</v>
      </c>
      <c r="L2031" s="38" t="e">
        <f t="shared" si="188"/>
        <v>#NUM!</v>
      </c>
      <c r="N2031" s="38" t="str">
        <f t="shared" si="189"/>
        <v/>
      </c>
      <c r="P2031" s="38" t="e">
        <f t="shared" si="190"/>
        <v>#NUM!</v>
      </c>
      <c r="Q2031" s="38" t="e">
        <f t="shared" si="191"/>
        <v>#NUM!</v>
      </c>
    </row>
    <row r="2032" spans="1:17" ht="17.399999999999999" x14ac:dyDescent="0.2">
      <c r="A2032" s="81" t="s">
        <v>2476</v>
      </c>
      <c r="B2032" s="105" t="s">
        <v>337</v>
      </c>
      <c r="C2032" s="105" t="s">
        <v>3616</v>
      </c>
      <c r="D2032" s="111" t="s">
        <v>1365</v>
      </c>
      <c r="E2032" s="105" t="s">
        <v>5758</v>
      </c>
      <c r="F2032" s="81"/>
      <c r="G2032" s="81"/>
      <c r="I2032" s="38" t="str">
        <f t="shared" si="186"/>
        <v/>
      </c>
      <c r="K2032" s="38" t="e">
        <f t="shared" si="187"/>
        <v>#NUM!</v>
      </c>
      <c r="L2032" s="38" t="e">
        <f t="shared" si="188"/>
        <v>#NUM!</v>
      </c>
      <c r="N2032" s="38" t="str">
        <f t="shared" si="189"/>
        <v/>
      </c>
      <c r="P2032" s="38" t="e">
        <f t="shared" si="190"/>
        <v>#NUM!</v>
      </c>
      <c r="Q2032" s="38" t="e">
        <f t="shared" si="191"/>
        <v>#NUM!</v>
      </c>
    </row>
    <row r="2033" spans="1:17" ht="17.399999999999999" x14ac:dyDescent="0.2">
      <c r="A2033" s="81" t="s">
        <v>2476</v>
      </c>
      <c r="B2033" s="105" t="s">
        <v>337</v>
      </c>
      <c r="C2033" s="105" t="s">
        <v>3616</v>
      </c>
      <c r="D2033" s="111" t="s">
        <v>1366</v>
      </c>
      <c r="E2033" s="105" t="s">
        <v>950</v>
      </c>
      <c r="F2033" s="81"/>
      <c r="G2033" s="81"/>
      <c r="I2033" s="38" t="str">
        <f t="shared" si="186"/>
        <v/>
      </c>
      <c r="K2033" s="38" t="e">
        <f t="shared" si="187"/>
        <v>#NUM!</v>
      </c>
      <c r="L2033" s="38" t="e">
        <f t="shared" si="188"/>
        <v>#NUM!</v>
      </c>
      <c r="N2033" s="38" t="str">
        <f t="shared" si="189"/>
        <v/>
      </c>
      <c r="P2033" s="38" t="e">
        <f t="shared" si="190"/>
        <v>#NUM!</v>
      </c>
      <c r="Q2033" s="38" t="e">
        <f t="shared" si="191"/>
        <v>#NUM!</v>
      </c>
    </row>
    <row r="2034" spans="1:17" ht="17.399999999999999" x14ac:dyDescent="0.2">
      <c r="A2034" s="81" t="s">
        <v>2476</v>
      </c>
      <c r="B2034" s="105" t="s">
        <v>337</v>
      </c>
      <c r="C2034" s="105" t="s">
        <v>3616</v>
      </c>
      <c r="D2034" s="111" t="s">
        <v>1367</v>
      </c>
      <c r="E2034" s="105" t="s">
        <v>2269</v>
      </c>
      <c r="F2034" s="81"/>
      <c r="G2034" s="81"/>
      <c r="I2034" s="38" t="str">
        <f t="shared" si="186"/>
        <v/>
      </c>
      <c r="K2034" s="38" t="e">
        <f t="shared" si="187"/>
        <v>#NUM!</v>
      </c>
      <c r="L2034" s="38" t="e">
        <f t="shared" si="188"/>
        <v>#NUM!</v>
      </c>
      <c r="N2034" s="38" t="str">
        <f t="shared" si="189"/>
        <v/>
      </c>
      <c r="P2034" s="38" t="e">
        <f t="shared" si="190"/>
        <v>#NUM!</v>
      </c>
      <c r="Q2034" s="38" t="e">
        <f t="shared" si="191"/>
        <v>#NUM!</v>
      </c>
    </row>
    <row r="2035" spans="1:17" ht="17.399999999999999" x14ac:dyDescent="0.2">
      <c r="A2035" s="81" t="s">
        <v>2476</v>
      </c>
      <c r="B2035" s="105" t="s">
        <v>337</v>
      </c>
      <c r="C2035" s="105" t="s">
        <v>3616</v>
      </c>
      <c r="D2035" s="111" t="s">
        <v>1368</v>
      </c>
      <c r="E2035" s="105" t="s">
        <v>2270</v>
      </c>
      <c r="F2035" s="81"/>
      <c r="G2035" s="81"/>
      <c r="I2035" s="38" t="str">
        <f t="shared" si="186"/>
        <v/>
      </c>
      <c r="K2035" s="38" t="e">
        <f t="shared" si="187"/>
        <v>#NUM!</v>
      </c>
      <c r="L2035" s="38" t="e">
        <f t="shared" si="188"/>
        <v>#NUM!</v>
      </c>
      <c r="N2035" s="38" t="str">
        <f t="shared" si="189"/>
        <v/>
      </c>
      <c r="P2035" s="38" t="e">
        <f t="shared" si="190"/>
        <v>#NUM!</v>
      </c>
      <c r="Q2035" s="38" t="e">
        <f t="shared" si="191"/>
        <v>#NUM!</v>
      </c>
    </row>
    <row r="2036" spans="1:17" ht="17.399999999999999" x14ac:dyDescent="0.2">
      <c r="A2036" s="81" t="s">
        <v>2476</v>
      </c>
      <c r="B2036" s="105" t="s">
        <v>337</v>
      </c>
      <c r="C2036" s="105" t="s">
        <v>3616</v>
      </c>
      <c r="D2036" s="111" t="s">
        <v>1369</v>
      </c>
      <c r="E2036" s="105" t="s">
        <v>5759</v>
      </c>
      <c r="F2036" s="81"/>
      <c r="G2036" s="81"/>
      <c r="I2036" s="38" t="str">
        <f t="shared" si="186"/>
        <v/>
      </c>
      <c r="K2036" s="38" t="e">
        <f t="shared" si="187"/>
        <v>#NUM!</v>
      </c>
      <c r="L2036" s="38" t="e">
        <f t="shared" si="188"/>
        <v>#NUM!</v>
      </c>
      <c r="N2036" s="38" t="str">
        <f t="shared" si="189"/>
        <v/>
      </c>
      <c r="P2036" s="38" t="e">
        <f t="shared" si="190"/>
        <v>#NUM!</v>
      </c>
      <c r="Q2036" s="38" t="e">
        <f t="shared" si="191"/>
        <v>#NUM!</v>
      </c>
    </row>
    <row r="2037" spans="1:17" ht="17.399999999999999" x14ac:dyDescent="0.2">
      <c r="A2037" s="81" t="s">
        <v>2476</v>
      </c>
      <c r="B2037" s="105" t="s">
        <v>337</v>
      </c>
      <c r="C2037" s="105" t="s">
        <v>3616</v>
      </c>
      <c r="D2037" s="111" t="s">
        <v>1370</v>
      </c>
      <c r="E2037" s="105" t="s">
        <v>2271</v>
      </c>
      <c r="F2037" s="81"/>
      <c r="G2037" s="81"/>
      <c r="I2037" s="38" t="str">
        <f t="shared" si="186"/>
        <v/>
      </c>
      <c r="K2037" s="38" t="e">
        <f t="shared" si="187"/>
        <v>#NUM!</v>
      </c>
      <c r="L2037" s="38" t="e">
        <f t="shared" si="188"/>
        <v>#NUM!</v>
      </c>
      <c r="N2037" s="38" t="str">
        <f t="shared" si="189"/>
        <v/>
      </c>
      <c r="P2037" s="38" t="e">
        <f t="shared" si="190"/>
        <v>#NUM!</v>
      </c>
      <c r="Q2037" s="38" t="e">
        <f t="shared" si="191"/>
        <v>#NUM!</v>
      </c>
    </row>
    <row r="2038" spans="1:17" ht="17.399999999999999" x14ac:dyDescent="0.2">
      <c r="A2038" s="81" t="s">
        <v>2476</v>
      </c>
      <c r="B2038" s="105" t="s">
        <v>337</v>
      </c>
      <c r="C2038" s="105" t="s">
        <v>3616</v>
      </c>
      <c r="D2038" s="111" t="s">
        <v>1952</v>
      </c>
      <c r="E2038" s="105" t="s">
        <v>789</v>
      </c>
      <c r="F2038" s="81"/>
      <c r="G2038" s="81"/>
      <c r="I2038" s="38" t="str">
        <f t="shared" si="186"/>
        <v/>
      </c>
      <c r="K2038" s="38" t="e">
        <f t="shared" si="187"/>
        <v>#NUM!</v>
      </c>
      <c r="L2038" s="38" t="e">
        <f t="shared" si="188"/>
        <v>#NUM!</v>
      </c>
      <c r="N2038" s="38" t="str">
        <f t="shared" si="189"/>
        <v/>
      </c>
      <c r="P2038" s="38" t="e">
        <f t="shared" si="190"/>
        <v>#NUM!</v>
      </c>
      <c r="Q2038" s="38" t="e">
        <f t="shared" si="191"/>
        <v>#NUM!</v>
      </c>
    </row>
    <row r="2039" spans="1:17" ht="17.399999999999999" x14ac:dyDescent="0.2">
      <c r="A2039" s="81" t="s">
        <v>2476</v>
      </c>
      <c r="B2039" s="105" t="s">
        <v>337</v>
      </c>
      <c r="C2039" s="105" t="s">
        <v>3616</v>
      </c>
      <c r="D2039" s="111" t="s">
        <v>3153</v>
      </c>
      <c r="E2039" s="105" t="s">
        <v>3154</v>
      </c>
      <c r="F2039" s="81"/>
      <c r="G2039" s="81"/>
      <c r="I2039" s="38" t="str">
        <f t="shared" si="186"/>
        <v/>
      </c>
      <c r="K2039" s="38" t="e">
        <f t="shared" si="187"/>
        <v>#NUM!</v>
      </c>
      <c r="L2039" s="38" t="e">
        <f t="shared" si="188"/>
        <v>#NUM!</v>
      </c>
      <c r="N2039" s="38" t="str">
        <f t="shared" si="189"/>
        <v/>
      </c>
      <c r="P2039" s="38" t="e">
        <f t="shared" si="190"/>
        <v>#NUM!</v>
      </c>
      <c r="Q2039" s="38" t="e">
        <f t="shared" si="191"/>
        <v>#NUM!</v>
      </c>
    </row>
    <row r="2040" spans="1:17" ht="17.399999999999999" x14ac:dyDescent="0.2">
      <c r="A2040" s="81" t="s">
        <v>2476</v>
      </c>
      <c r="B2040" s="105" t="s">
        <v>337</v>
      </c>
      <c r="C2040" s="105" t="s">
        <v>3616</v>
      </c>
      <c r="D2040" s="111" t="s">
        <v>3155</v>
      </c>
      <c r="E2040" s="105" t="s">
        <v>3156</v>
      </c>
      <c r="F2040" s="81"/>
      <c r="G2040" s="81"/>
      <c r="I2040" s="38" t="str">
        <f t="shared" si="186"/>
        <v/>
      </c>
      <c r="K2040" s="38" t="e">
        <f t="shared" si="187"/>
        <v>#NUM!</v>
      </c>
      <c r="L2040" s="38" t="e">
        <f t="shared" si="188"/>
        <v>#NUM!</v>
      </c>
      <c r="N2040" s="38" t="str">
        <f t="shared" si="189"/>
        <v/>
      </c>
      <c r="P2040" s="38" t="e">
        <f t="shared" si="190"/>
        <v>#NUM!</v>
      </c>
      <c r="Q2040" s="38" t="e">
        <f t="shared" si="191"/>
        <v>#NUM!</v>
      </c>
    </row>
    <row r="2041" spans="1:17" ht="17.399999999999999" x14ac:dyDescent="0.2">
      <c r="A2041" s="81" t="s">
        <v>2476</v>
      </c>
      <c r="B2041" s="105" t="s">
        <v>337</v>
      </c>
      <c r="C2041" s="105" t="s">
        <v>3616</v>
      </c>
      <c r="D2041" s="111" t="s">
        <v>2322</v>
      </c>
      <c r="E2041" s="105" t="s">
        <v>3484</v>
      </c>
      <c r="F2041" s="81"/>
      <c r="G2041" s="81"/>
      <c r="I2041" s="38" t="str">
        <f t="shared" si="186"/>
        <v/>
      </c>
      <c r="K2041" s="38" t="e">
        <f t="shared" si="187"/>
        <v>#NUM!</v>
      </c>
      <c r="L2041" s="38" t="e">
        <f t="shared" si="188"/>
        <v>#NUM!</v>
      </c>
      <c r="N2041" s="38" t="str">
        <f t="shared" si="189"/>
        <v/>
      </c>
      <c r="P2041" s="38" t="e">
        <f t="shared" si="190"/>
        <v>#NUM!</v>
      </c>
      <c r="Q2041" s="38" t="e">
        <f t="shared" si="191"/>
        <v>#NUM!</v>
      </c>
    </row>
    <row r="2042" spans="1:17" ht="17.399999999999999" x14ac:dyDescent="0.2">
      <c r="A2042" s="81" t="s">
        <v>2476</v>
      </c>
      <c r="B2042" s="105" t="s">
        <v>337</v>
      </c>
      <c r="C2042" s="105" t="s">
        <v>3616</v>
      </c>
      <c r="D2042" s="111" t="s">
        <v>3157</v>
      </c>
      <c r="E2042" s="105" t="s">
        <v>3158</v>
      </c>
      <c r="F2042" s="81"/>
      <c r="G2042" s="81"/>
      <c r="I2042" s="38" t="str">
        <f t="shared" si="186"/>
        <v/>
      </c>
      <c r="K2042" s="38" t="e">
        <f t="shared" si="187"/>
        <v>#NUM!</v>
      </c>
      <c r="L2042" s="38" t="e">
        <f t="shared" si="188"/>
        <v>#NUM!</v>
      </c>
      <c r="N2042" s="38" t="str">
        <f t="shared" si="189"/>
        <v/>
      </c>
      <c r="P2042" s="38" t="e">
        <f t="shared" si="190"/>
        <v>#NUM!</v>
      </c>
      <c r="Q2042" s="38" t="e">
        <f t="shared" si="191"/>
        <v>#NUM!</v>
      </c>
    </row>
    <row r="2043" spans="1:17" ht="17.399999999999999" x14ac:dyDescent="0.2">
      <c r="A2043" s="81" t="s">
        <v>2476</v>
      </c>
      <c r="B2043" s="105" t="s">
        <v>337</v>
      </c>
      <c r="C2043" s="105" t="s">
        <v>3616</v>
      </c>
      <c r="D2043" s="111" t="s">
        <v>3030</v>
      </c>
      <c r="E2043" s="105" t="s">
        <v>3031</v>
      </c>
      <c r="F2043" s="81"/>
      <c r="G2043" s="81"/>
      <c r="I2043" s="38" t="str">
        <f t="shared" si="186"/>
        <v/>
      </c>
      <c r="K2043" s="38" t="e">
        <f t="shared" si="187"/>
        <v>#NUM!</v>
      </c>
      <c r="L2043" s="38" t="e">
        <f t="shared" si="188"/>
        <v>#NUM!</v>
      </c>
      <c r="N2043" s="38" t="str">
        <f t="shared" si="189"/>
        <v/>
      </c>
      <c r="P2043" s="38" t="e">
        <f t="shared" si="190"/>
        <v>#NUM!</v>
      </c>
      <c r="Q2043" s="38" t="e">
        <f t="shared" si="191"/>
        <v>#NUM!</v>
      </c>
    </row>
    <row r="2044" spans="1:17" ht="17.399999999999999" x14ac:dyDescent="0.2">
      <c r="A2044" s="81" t="s">
        <v>2476</v>
      </c>
      <c r="B2044" s="105" t="s">
        <v>337</v>
      </c>
      <c r="C2044" s="105" t="s">
        <v>3616</v>
      </c>
      <c r="D2044" s="111" t="s">
        <v>3268</v>
      </c>
      <c r="E2044" s="105" t="s">
        <v>3269</v>
      </c>
      <c r="F2044" s="81"/>
      <c r="G2044" s="81"/>
      <c r="I2044" s="38" t="str">
        <f t="shared" si="186"/>
        <v/>
      </c>
      <c r="K2044" s="38" t="e">
        <f t="shared" si="187"/>
        <v>#NUM!</v>
      </c>
      <c r="L2044" s="38" t="e">
        <f t="shared" si="188"/>
        <v>#NUM!</v>
      </c>
      <c r="N2044" s="38" t="str">
        <f t="shared" si="189"/>
        <v/>
      </c>
      <c r="P2044" s="38" t="e">
        <f t="shared" si="190"/>
        <v>#NUM!</v>
      </c>
      <c r="Q2044" s="38" t="e">
        <f t="shared" si="191"/>
        <v>#NUM!</v>
      </c>
    </row>
    <row r="2045" spans="1:17" ht="17.399999999999999" x14ac:dyDescent="0.2">
      <c r="A2045" s="81" t="s">
        <v>2476</v>
      </c>
      <c r="B2045" s="105" t="s">
        <v>337</v>
      </c>
      <c r="C2045" s="105" t="s">
        <v>3616</v>
      </c>
      <c r="D2045" s="111" t="s">
        <v>3274</v>
      </c>
      <c r="E2045" s="105" t="s">
        <v>3275</v>
      </c>
      <c r="F2045" s="81"/>
      <c r="G2045" s="81"/>
      <c r="I2045" s="38" t="str">
        <f t="shared" si="186"/>
        <v/>
      </c>
      <c r="K2045" s="38" t="e">
        <f t="shared" si="187"/>
        <v>#NUM!</v>
      </c>
      <c r="L2045" s="38" t="e">
        <f t="shared" si="188"/>
        <v>#NUM!</v>
      </c>
      <c r="N2045" s="38" t="str">
        <f t="shared" si="189"/>
        <v/>
      </c>
      <c r="P2045" s="38" t="e">
        <f t="shared" si="190"/>
        <v>#NUM!</v>
      </c>
      <c r="Q2045" s="38" t="e">
        <f t="shared" si="191"/>
        <v>#NUM!</v>
      </c>
    </row>
    <row r="2046" spans="1:17" ht="17.399999999999999" x14ac:dyDescent="0.2">
      <c r="A2046" s="81" t="s">
        <v>2476</v>
      </c>
      <c r="B2046" s="105" t="s">
        <v>337</v>
      </c>
      <c r="C2046" s="105" t="s">
        <v>3616</v>
      </c>
      <c r="D2046" s="111" t="s">
        <v>3900</v>
      </c>
      <c r="E2046" s="105" t="s">
        <v>3901</v>
      </c>
      <c r="F2046" s="81"/>
      <c r="G2046" s="81"/>
      <c r="I2046" s="38" t="str">
        <f t="shared" si="186"/>
        <v/>
      </c>
      <c r="K2046" s="38" t="e">
        <f t="shared" si="187"/>
        <v>#NUM!</v>
      </c>
      <c r="L2046" s="38" t="e">
        <f t="shared" si="188"/>
        <v>#NUM!</v>
      </c>
      <c r="N2046" s="38" t="str">
        <f t="shared" si="189"/>
        <v/>
      </c>
      <c r="P2046" s="38" t="e">
        <f t="shared" si="190"/>
        <v>#NUM!</v>
      </c>
      <c r="Q2046" s="38" t="e">
        <f t="shared" si="191"/>
        <v>#NUM!</v>
      </c>
    </row>
    <row r="2047" spans="1:17" ht="17.399999999999999" x14ac:dyDescent="0.2">
      <c r="A2047" s="81" t="s">
        <v>2476</v>
      </c>
      <c r="B2047" s="105" t="s">
        <v>337</v>
      </c>
      <c r="C2047" s="105" t="s">
        <v>3616</v>
      </c>
      <c r="D2047" s="111" t="s">
        <v>5481</v>
      </c>
      <c r="E2047" s="105" t="s">
        <v>5482</v>
      </c>
      <c r="F2047" s="81"/>
      <c r="G2047" s="81"/>
      <c r="I2047" s="38" t="str">
        <f t="shared" si="186"/>
        <v/>
      </c>
      <c r="K2047" s="38" t="e">
        <f t="shared" si="187"/>
        <v>#NUM!</v>
      </c>
      <c r="L2047" s="38" t="e">
        <f t="shared" si="188"/>
        <v>#NUM!</v>
      </c>
      <c r="N2047" s="38" t="str">
        <f t="shared" si="189"/>
        <v/>
      </c>
      <c r="P2047" s="38" t="e">
        <f t="shared" si="190"/>
        <v>#NUM!</v>
      </c>
      <c r="Q2047" s="38" t="e">
        <f t="shared" si="191"/>
        <v>#NUM!</v>
      </c>
    </row>
    <row r="2048" spans="1:17" ht="17.399999999999999" x14ac:dyDescent="0.2">
      <c r="A2048" s="81" t="s">
        <v>2476</v>
      </c>
      <c r="B2048" s="105" t="s">
        <v>337</v>
      </c>
      <c r="C2048" s="105" t="s">
        <v>3616</v>
      </c>
      <c r="D2048" s="111" t="s">
        <v>5483</v>
      </c>
      <c r="E2048" s="105" t="s">
        <v>5484</v>
      </c>
      <c r="F2048" s="81"/>
      <c r="G2048" s="81"/>
      <c r="I2048" s="38" t="str">
        <f t="shared" si="186"/>
        <v/>
      </c>
      <c r="K2048" s="38" t="e">
        <f t="shared" si="187"/>
        <v>#NUM!</v>
      </c>
      <c r="L2048" s="38" t="e">
        <f t="shared" si="188"/>
        <v>#NUM!</v>
      </c>
      <c r="N2048" s="38" t="str">
        <f t="shared" si="189"/>
        <v/>
      </c>
      <c r="P2048" s="38" t="e">
        <f t="shared" si="190"/>
        <v>#NUM!</v>
      </c>
      <c r="Q2048" s="38" t="e">
        <f t="shared" si="191"/>
        <v>#NUM!</v>
      </c>
    </row>
    <row r="2049" spans="1:17" ht="17.399999999999999" x14ac:dyDescent="0.2">
      <c r="A2049" s="81" t="s">
        <v>2476</v>
      </c>
      <c r="B2049" s="105" t="s">
        <v>337</v>
      </c>
      <c r="C2049" s="105" t="s">
        <v>3616</v>
      </c>
      <c r="D2049" s="111" t="s">
        <v>5485</v>
      </c>
      <c r="E2049" s="105" t="s">
        <v>5486</v>
      </c>
      <c r="F2049" s="81"/>
      <c r="G2049" s="81"/>
      <c r="I2049" s="38" t="str">
        <f t="shared" si="186"/>
        <v/>
      </c>
      <c r="K2049" s="38" t="e">
        <f t="shared" si="187"/>
        <v>#NUM!</v>
      </c>
      <c r="L2049" s="38" t="e">
        <f t="shared" si="188"/>
        <v>#NUM!</v>
      </c>
      <c r="N2049" s="38" t="str">
        <f t="shared" si="189"/>
        <v/>
      </c>
      <c r="P2049" s="38" t="e">
        <f t="shared" si="190"/>
        <v>#NUM!</v>
      </c>
      <c r="Q2049" s="38" t="e">
        <f t="shared" si="191"/>
        <v>#NUM!</v>
      </c>
    </row>
    <row r="2050" spans="1:17" ht="17.399999999999999" x14ac:dyDescent="0.2">
      <c r="A2050" s="81" t="s">
        <v>2476</v>
      </c>
      <c r="B2050" s="105" t="s">
        <v>337</v>
      </c>
      <c r="C2050" s="105" t="s">
        <v>3616</v>
      </c>
      <c r="D2050" s="81" t="s">
        <v>6066</v>
      </c>
      <c r="E2050" s="105" t="s">
        <v>6174</v>
      </c>
      <c r="F2050" s="81"/>
      <c r="G2050" s="81"/>
      <c r="I2050" s="38" t="str">
        <f t="shared" si="186"/>
        <v/>
      </c>
      <c r="K2050" s="38" t="e">
        <f t="shared" si="187"/>
        <v>#NUM!</v>
      </c>
      <c r="L2050" s="38" t="e">
        <f t="shared" si="188"/>
        <v>#NUM!</v>
      </c>
      <c r="N2050" s="38" t="str">
        <f t="shared" si="189"/>
        <v/>
      </c>
      <c r="P2050" s="38" t="e">
        <f t="shared" si="190"/>
        <v>#NUM!</v>
      </c>
      <c r="Q2050" s="38" t="e">
        <f t="shared" si="191"/>
        <v>#NUM!</v>
      </c>
    </row>
    <row r="2051" spans="1:17" ht="17.399999999999999" x14ac:dyDescent="0.2">
      <c r="A2051" s="81" t="s">
        <v>2476</v>
      </c>
      <c r="B2051" s="105" t="s">
        <v>337</v>
      </c>
      <c r="C2051" s="105" t="s">
        <v>3616</v>
      </c>
      <c r="D2051" s="81" t="s">
        <v>6067</v>
      </c>
      <c r="E2051" s="105" t="s">
        <v>6175</v>
      </c>
      <c r="F2051" s="81"/>
      <c r="G2051" s="81"/>
      <c r="I2051" s="38" t="str">
        <f t="shared" ref="I2051:I2114" si="192">IF(F2051&lt;&gt;0,ROW(),"")</f>
        <v/>
      </c>
      <c r="K2051" s="38" t="e">
        <f t="shared" ref="K2051:K2114" si="193">IF(ROW()&gt;=MAX($I:$I),"",INDEX(E:E,SMALL($I:$I,ROW(E2050))))</f>
        <v>#NUM!</v>
      </c>
      <c r="L2051" s="38" t="e">
        <f t="shared" ref="L2051:L2114" si="194">IF(ROW()&gt;=MAX($I:$I),"",INDEX(F:F,SMALL($I:$I,ROW(F2050))))</f>
        <v>#NUM!</v>
      </c>
      <c r="N2051" s="38" t="str">
        <f t="shared" ref="N2051:N2114" si="195">IF(G2051&lt;&gt;0,ROW(),"")</f>
        <v/>
      </c>
      <c r="P2051" s="38" t="e">
        <f t="shared" ref="P2051:P2114" si="196">IF(ROW()&gt;=MAX($N:$N),"",INDEX(E:E,SMALL($N:$N,ROW(E2050))))</f>
        <v>#NUM!</v>
      </c>
      <c r="Q2051" s="38" t="e">
        <f t="shared" ref="Q2051:Q2114" si="197">IF(ROW()&gt;=MAX($N:$N),"",INDEX(G:G,SMALL($N:$N,ROW(G2050))))</f>
        <v>#NUM!</v>
      </c>
    </row>
    <row r="2052" spans="1:17" ht="17.399999999999999" x14ac:dyDescent="0.2">
      <c r="A2052" s="81" t="s">
        <v>2476</v>
      </c>
      <c r="B2052" s="105" t="s">
        <v>337</v>
      </c>
      <c r="C2052" s="105" t="s">
        <v>3616</v>
      </c>
      <c r="D2052" s="81" t="s">
        <v>6068</v>
      </c>
      <c r="E2052" s="105" t="s">
        <v>6069</v>
      </c>
      <c r="F2052" s="81"/>
      <c r="G2052" s="81"/>
      <c r="I2052" s="38" t="str">
        <f t="shared" si="192"/>
        <v/>
      </c>
      <c r="K2052" s="38" t="e">
        <f t="shared" si="193"/>
        <v>#NUM!</v>
      </c>
      <c r="L2052" s="38" t="e">
        <f t="shared" si="194"/>
        <v>#NUM!</v>
      </c>
      <c r="N2052" s="38" t="str">
        <f t="shared" si="195"/>
        <v/>
      </c>
      <c r="P2052" s="38" t="e">
        <f t="shared" si="196"/>
        <v>#NUM!</v>
      </c>
      <c r="Q2052" s="38" t="e">
        <f t="shared" si="197"/>
        <v>#NUM!</v>
      </c>
    </row>
    <row r="2053" spans="1:17" ht="17.399999999999999" x14ac:dyDescent="0.2">
      <c r="A2053" s="81" t="s">
        <v>2476</v>
      </c>
      <c r="B2053" s="105" t="s">
        <v>337</v>
      </c>
      <c r="C2053" s="105" t="s">
        <v>3617</v>
      </c>
      <c r="D2053" s="111" t="s">
        <v>3618</v>
      </c>
      <c r="E2053" s="105" t="s">
        <v>3619</v>
      </c>
      <c r="F2053" s="81"/>
      <c r="G2053" s="81"/>
      <c r="I2053" s="38" t="str">
        <f t="shared" si="192"/>
        <v/>
      </c>
      <c r="K2053" s="38" t="e">
        <f t="shared" si="193"/>
        <v>#NUM!</v>
      </c>
      <c r="L2053" s="38" t="e">
        <f t="shared" si="194"/>
        <v>#NUM!</v>
      </c>
      <c r="N2053" s="38" t="str">
        <f t="shared" si="195"/>
        <v/>
      </c>
      <c r="P2053" s="38" t="e">
        <f t="shared" si="196"/>
        <v>#NUM!</v>
      </c>
      <c r="Q2053" s="38" t="e">
        <f t="shared" si="197"/>
        <v>#NUM!</v>
      </c>
    </row>
    <row r="2054" spans="1:17" ht="17.399999999999999" x14ac:dyDescent="0.2">
      <c r="A2054" s="81" t="s">
        <v>2476</v>
      </c>
      <c r="B2054" s="105" t="s">
        <v>337</v>
      </c>
      <c r="C2054" s="105" t="s">
        <v>3617</v>
      </c>
      <c r="D2054" s="111" t="s">
        <v>1372</v>
      </c>
      <c r="E2054" s="105" t="s">
        <v>2527</v>
      </c>
      <c r="F2054" s="81"/>
      <c r="G2054" s="81"/>
      <c r="I2054" s="38" t="str">
        <f t="shared" si="192"/>
        <v/>
      </c>
      <c r="K2054" s="38" t="e">
        <f t="shared" si="193"/>
        <v>#NUM!</v>
      </c>
      <c r="L2054" s="38" t="e">
        <f t="shared" si="194"/>
        <v>#NUM!</v>
      </c>
      <c r="N2054" s="38" t="str">
        <f t="shared" si="195"/>
        <v/>
      </c>
      <c r="P2054" s="38" t="e">
        <f t="shared" si="196"/>
        <v>#NUM!</v>
      </c>
      <c r="Q2054" s="38" t="e">
        <f t="shared" si="197"/>
        <v>#NUM!</v>
      </c>
    </row>
    <row r="2055" spans="1:17" ht="17.399999999999999" x14ac:dyDescent="0.2">
      <c r="A2055" s="81" t="s">
        <v>2476</v>
      </c>
      <c r="B2055" s="105" t="s">
        <v>337</v>
      </c>
      <c r="C2055" s="105" t="s">
        <v>3617</v>
      </c>
      <c r="D2055" s="111" t="s">
        <v>1373</v>
      </c>
      <c r="E2055" s="105" t="s">
        <v>598</v>
      </c>
      <c r="F2055" s="81"/>
      <c r="G2055" s="81"/>
      <c r="I2055" s="38" t="str">
        <f t="shared" si="192"/>
        <v/>
      </c>
      <c r="K2055" s="38" t="e">
        <f t="shared" si="193"/>
        <v>#NUM!</v>
      </c>
      <c r="L2055" s="38" t="e">
        <f t="shared" si="194"/>
        <v>#NUM!</v>
      </c>
      <c r="N2055" s="38" t="str">
        <f t="shared" si="195"/>
        <v/>
      </c>
      <c r="P2055" s="38" t="e">
        <f t="shared" si="196"/>
        <v>#NUM!</v>
      </c>
      <c r="Q2055" s="38" t="e">
        <f t="shared" si="197"/>
        <v>#NUM!</v>
      </c>
    </row>
    <row r="2056" spans="1:17" ht="17.399999999999999" x14ac:dyDescent="0.2">
      <c r="A2056" s="81" t="s">
        <v>2476</v>
      </c>
      <c r="B2056" s="105" t="s">
        <v>337</v>
      </c>
      <c r="C2056" s="105" t="s">
        <v>3617</v>
      </c>
      <c r="D2056" s="111" t="s">
        <v>1374</v>
      </c>
      <c r="E2056" s="105" t="s">
        <v>599</v>
      </c>
      <c r="F2056" s="81"/>
      <c r="G2056" s="81"/>
      <c r="I2056" s="38" t="str">
        <f t="shared" si="192"/>
        <v/>
      </c>
      <c r="K2056" s="38" t="e">
        <f t="shared" si="193"/>
        <v>#NUM!</v>
      </c>
      <c r="L2056" s="38" t="e">
        <f t="shared" si="194"/>
        <v>#NUM!</v>
      </c>
      <c r="N2056" s="38" t="str">
        <f t="shared" si="195"/>
        <v/>
      </c>
      <c r="P2056" s="38" t="e">
        <f t="shared" si="196"/>
        <v>#NUM!</v>
      </c>
      <c r="Q2056" s="38" t="e">
        <f t="shared" si="197"/>
        <v>#NUM!</v>
      </c>
    </row>
    <row r="2057" spans="1:17" ht="17.399999999999999" x14ac:dyDescent="0.2">
      <c r="A2057" s="81" t="s">
        <v>2476</v>
      </c>
      <c r="B2057" s="105" t="s">
        <v>337</v>
      </c>
      <c r="C2057" s="105" t="s">
        <v>3617</v>
      </c>
      <c r="D2057" s="111" t="s">
        <v>1375</v>
      </c>
      <c r="E2057" s="105" t="s">
        <v>600</v>
      </c>
      <c r="F2057" s="81"/>
      <c r="G2057" s="81"/>
      <c r="I2057" s="38" t="str">
        <f t="shared" si="192"/>
        <v/>
      </c>
      <c r="K2057" s="38" t="e">
        <f t="shared" si="193"/>
        <v>#NUM!</v>
      </c>
      <c r="L2057" s="38" t="e">
        <f t="shared" si="194"/>
        <v>#NUM!</v>
      </c>
      <c r="N2057" s="38" t="str">
        <f t="shared" si="195"/>
        <v/>
      </c>
      <c r="P2057" s="38" t="e">
        <f t="shared" si="196"/>
        <v>#NUM!</v>
      </c>
      <c r="Q2057" s="38" t="e">
        <f t="shared" si="197"/>
        <v>#NUM!</v>
      </c>
    </row>
    <row r="2058" spans="1:17" ht="17.399999999999999" x14ac:dyDescent="0.2">
      <c r="A2058" s="81" t="s">
        <v>2476</v>
      </c>
      <c r="B2058" s="105" t="s">
        <v>337</v>
      </c>
      <c r="C2058" s="105" t="s">
        <v>3617</v>
      </c>
      <c r="D2058" s="111" t="s">
        <v>1376</v>
      </c>
      <c r="E2058" s="105" t="s">
        <v>601</v>
      </c>
      <c r="F2058" s="81"/>
      <c r="G2058" s="81"/>
      <c r="I2058" s="38" t="str">
        <f t="shared" si="192"/>
        <v/>
      </c>
      <c r="K2058" s="38" t="e">
        <f t="shared" si="193"/>
        <v>#NUM!</v>
      </c>
      <c r="L2058" s="38" t="e">
        <f t="shared" si="194"/>
        <v>#NUM!</v>
      </c>
      <c r="N2058" s="38" t="str">
        <f t="shared" si="195"/>
        <v/>
      </c>
      <c r="P2058" s="38" t="e">
        <f t="shared" si="196"/>
        <v>#NUM!</v>
      </c>
      <c r="Q2058" s="38" t="e">
        <f t="shared" si="197"/>
        <v>#NUM!</v>
      </c>
    </row>
    <row r="2059" spans="1:17" ht="17.399999999999999" x14ac:dyDescent="0.2">
      <c r="A2059" s="81" t="s">
        <v>2476</v>
      </c>
      <c r="B2059" s="105" t="s">
        <v>337</v>
      </c>
      <c r="C2059" s="105" t="s">
        <v>3617</v>
      </c>
      <c r="D2059" s="111" t="s">
        <v>1377</v>
      </c>
      <c r="E2059" s="105" t="s">
        <v>602</v>
      </c>
      <c r="F2059" s="81"/>
      <c r="G2059" s="81"/>
      <c r="I2059" s="38" t="str">
        <f t="shared" si="192"/>
        <v/>
      </c>
      <c r="K2059" s="38" t="e">
        <f t="shared" si="193"/>
        <v>#NUM!</v>
      </c>
      <c r="L2059" s="38" t="e">
        <f t="shared" si="194"/>
        <v>#NUM!</v>
      </c>
      <c r="N2059" s="38" t="str">
        <f t="shared" si="195"/>
        <v/>
      </c>
      <c r="P2059" s="38" t="e">
        <f t="shared" si="196"/>
        <v>#NUM!</v>
      </c>
      <c r="Q2059" s="38" t="e">
        <f t="shared" si="197"/>
        <v>#NUM!</v>
      </c>
    </row>
    <row r="2060" spans="1:17" ht="17.399999999999999" x14ac:dyDescent="0.2">
      <c r="A2060" s="81" t="s">
        <v>2476</v>
      </c>
      <c r="B2060" s="105" t="s">
        <v>337</v>
      </c>
      <c r="C2060" s="105" t="s">
        <v>3617</v>
      </c>
      <c r="D2060" s="111" t="s">
        <v>1378</v>
      </c>
      <c r="E2060" s="105" t="s">
        <v>603</v>
      </c>
      <c r="F2060" s="81"/>
      <c r="G2060" s="81"/>
      <c r="I2060" s="38" t="str">
        <f t="shared" si="192"/>
        <v/>
      </c>
      <c r="K2060" s="38" t="e">
        <f t="shared" si="193"/>
        <v>#NUM!</v>
      </c>
      <c r="L2060" s="38" t="e">
        <f t="shared" si="194"/>
        <v>#NUM!</v>
      </c>
      <c r="N2060" s="38" t="str">
        <f t="shared" si="195"/>
        <v/>
      </c>
      <c r="P2060" s="38" t="e">
        <f t="shared" si="196"/>
        <v>#NUM!</v>
      </c>
      <c r="Q2060" s="38" t="e">
        <f t="shared" si="197"/>
        <v>#NUM!</v>
      </c>
    </row>
    <row r="2061" spans="1:17" ht="17.399999999999999" x14ac:dyDescent="0.2">
      <c r="A2061" s="81" t="s">
        <v>2476</v>
      </c>
      <c r="B2061" s="105" t="s">
        <v>337</v>
      </c>
      <c r="C2061" s="105" t="s">
        <v>3617</v>
      </c>
      <c r="D2061" s="111" t="s">
        <v>1379</v>
      </c>
      <c r="E2061" s="105" t="s">
        <v>604</v>
      </c>
      <c r="F2061" s="81"/>
      <c r="G2061" s="81"/>
      <c r="I2061" s="38" t="str">
        <f t="shared" si="192"/>
        <v/>
      </c>
      <c r="K2061" s="38" t="e">
        <f t="shared" si="193"/>
        <v>#NUM!</v>
      </c>
      <c r="L2061" s="38" t="e">
        <f t="shared" si="194"/>
        <v>#NUM!</v>
      </c>
      <c r="N2061" s="38" t="str">
        <f t="shared" si="195"/>
        <v/>
      </c>
      <c r="P2061" s="38" t="e">
        <f t="shared" si="196"/>
        <v>#NUM!</v>
      </c>
      <c r="Q2061" s="38" t="e">
        <f t="shared" si="197"/>
        <v>#NUM!</v>
      </c>
    </row>
    <row r="2062" spans="1:17" ht="17.399999999999999" x14ac:dyDescent="0.2">
      <c r="A2062" s="81" t="s">
        <v>2476</v>
      </c>
      <c r="B2062" s="105" t="s">
        <v>337</v>
      </c>
      <c r="C2062" s="105" t="s">
        <v>3617</v>
      </c>
      <c r="D2062" s="111" t="s">
        <v>1380</v>
      </c>
      <c r="E2062" s="105" t="s">
        <v>605</v>
      </c>
      <c r="F2062" s="81"/>
      <c r="G2062" s="81"/>
      <c r="I2062" s="38" t="str">
        <f t="shared" si="192"/>
        <v/>
      </c>
      <c r="K2062" s="38" t="e">
        <f t="shared" si="193"/>
        <v>#NUM!</v>
      </c>
      <c r="L2062" s="38" t="e">
        <f t="shared" si="194"/>
        <v>#NUM!</v>
      </c>
      <c r="N2062" s="38" t="str">
        <f t="shared" si="195"/>
        <v/>
      </c>
      <c r="P2062" s="38" t="e">
        <f t="shared" si="196"/>
        <v>#NUM!</v>
      </c>
      <c r="Q2062" s="38" t="e">
        <f t="shared" si="197"/>
        <v>#NUM!</v>
      </c>
    </row>
    <row r="2063" spans="1:17" ht="17.399999999999999" x14ac:dyDescent="0.2">
      <c r="A2063" s="81" t="s">
        <v>2476</v>
      </c>
      <c r="B2063" s="105" t="s">
        <v>337</v>
      </c>
      <c r="C2063" s="105" t="s">
        <v>3617</v>
      </c>
      <c r="D2063" s="111" t="s">
        <v>1381</v>
      </c>
      <c r="E2063" s="105" t="s">
        <v>2272</v>
      </c>
      <c r="F2063" s="81"/>
      <c r="G2063" s="81"/>
      <c r="I2063" s="38" t="str">
        <f t="shared" si="192"/>
        <v/>
      </c>
      <c r="K2063" s="38" t="e">
        <f t="shared" si="193"/>
        <v>#NUM!</v>
      </c>
      <c r="L2063" s="38" t="e">
        <f t="shared" si="194"/>
        <v>#NUM!</v>
      </c>
      <c r="N2063" s="38" t="str">
        <f t="shared" si="195"/>
        <v/>
      </c>
      <c r="P2063" s="38" t="e">
        <f t="shared" si="196"/>
        <v>#NUM!</v>
      </c>
      <c r="Q2063" s="38" t="e">
        <f t="shared" si="197"/>
        <v>#NUM!</v>
      </c>
    </row>
    <row r="2064" spans="1:17" ht="17.399999999999999" x14ac:dyDescent="0.2">
      <c r="A2064" s="81" t="s">
        <v>2476</v>
      </c>
      <c r="B2064" s="105" t="s">
        <v>337</v>
      </c>
      <c r="C2064" s="105" t="s">
        <v>3617</v>
      </c>
      <c r="D2064" s="111" t="s">
        <v>1382</v>
      </c>
      <c r="E2064" s="105" t="s">
        <v>2273</v>
      </c>
      <c r="F2064" s="81"/>
      <c r="G2064" s="81"/>
      <c r="I2064" s="38" t="str">
        <f t="shared" si="192"/>
        <v/>
      </c>
      <c r="K2064" s="38" t="e">
        <f t="shared" si="193"/>
        <v>#NUM!</v>
      </c>
      <c r="L2064" s="38" t="e">
        <f t="shared" si="194"/>
        <v>#NUM!</v>
      </c>
      <c r="N2064" s="38" t="str">
        <f t="shared" si="195"/>
        <v/>
      </c>
      <c r="P2064" s="38" t="e">
        <f t="shared" si="196"/>
        <v>#NUM!</v>
      </c>
      <c r="Q2064" s="38" t="e">
        <f t="shared" si="197"/>
        <v>#NUM!</v>
      </c>
    </row>
    <row r="2065" spans="1:17" ht="17.399999999999999" x14ac:dyDescent="0.2">
      <c r="A2065" s="81" t="s">
        <v>2476</v>
      </c>
      <c r="B2065" s="105" t="s">
        <v>337</v>
      </c>
      <c r="C2065" s="105" t="s">
        <v>3617</v>
      </c>
      <c r="D2065" s="111" t="s">
        <v>1383</v>
      </c>
      <c r="E2065" s="105" t="s">
        <v>2274</v>
      </c>
      <c r="F2065" s="81"/>
      <c r="G2065" s="81"/>
      <c r="I2065" s="38" t="str">
        <f t="shared" si="192"/>
        <v/>
      </c>
      <c r="K2065" s="38" t="e">
        <f t="shared" si="193"/>
        <v>#NUM!</v>
      </c>
      <c r="L2065" s="38" t="e">
        <f t="shared" si="194"/>
        <v>#NUM!</v>
      </c>
      <c r="N2065" s="38" t="str">
        <f t="shared" si="195"/>
        <v/>
      </c>
      <c r="P2065" s="38" t="e">
        <f t="shared" si="196"/>
        <v>#NUM!</v>
      </c>
      <c r="Q2065" s="38" t="e">
        <f t="shared" si="197"/>
        <v>#NUM!</v>
      </c>
    </row>
    <row r="2066" spans="1:17" ht="17.399999999999999" x14ac:dyDescent="0.2">
      <c r="A2066" s="81" t="s">
        <v>2476</v>
      </c>
      <c r="B2066" s="105" t="s">
        <v>337</v>
      </c>
      <c r="C2066" s="105" t="s">
        <v>3617</v>
      </c>
      <c r="D2066" s="111" t="s">
        <v>1384</v>
      </c>
      <c r="E2066" s="105" t="s">
        <v>2275</v>
      </c>
      <c r="F2066" s="81"/>
      <c r="G2066" s="81"/>
      <c r="I2066" s="38" t="str">
        <f t="shared" si="192"/>
        <v/>
      </c>
      <c r="K2066" s="38" t="e">
        <f t="shared" si="193"/>
        <v>#NUM!</v>
      </c>
      <c r="L2066" s="38" t="e">
        <f t="shared" si="194"/>
        <v>#NUM!</v>
      </c>
      <c r="N2066" s="38" t="str">
        <f t="shared" si="195"/>
        <v/>
      </c>
      <c r="P2066" s="38" t="e">
        <f t="shared" si="196"/>
        <v>#NUM!</v>
      </c>
      <c r="Q2066" s="38" t="e">
        <f t="shared" si="197"/>
        <v>#NUM!</v>
      </c>
    </row>
    <row r="2067" spans="1:17" ht="17.399999999999999" x14ac:dyDescent="0.2">
      <c r="A2067" s="81" t="s">
        <v>2476</v>
      </c>
      <c r="B2067" s="105" t="s">
        <v>337</v>
      </c>
      <c r="C2067" s="105" t="s">
        <v>3617</v>
      </c>
      <c r="D2067" s="111" t="s">
        <v>1953</v>
      </c>
      <c r="E2067" s="105" t="s">
        <v>790</v>
      </c>
      <c r="F2067" s="81"/>
      <c r="G2067" s="81"/>
      <c r="I2067" s="38" t="str">
        <f t="shared" si="192"/>
        <v/>
      </c>
      <c r="K2067" s="38" t="e">
        <f t="shared" si="193"/>
        <v>#NUM!</v>
      </c>
      <c r="L2067" s="38" t="e">
        <f t="shared" si="194"/>
        <v>#NUM!</v>
      </c>
      <c r="N2067" s="38" t="str">
        <f t="shared" si="195"/>
        <v/>
      </c>
      <c r="P2067" s="38" t="e">
        <f t="shared" si="196"/>
        <v>#NUM!</v>
      </c>
      <c r="Q2067" s="38" t="e">
        <f t="shared" si="197"/>
        <v>#NUM!</v>
      </c>
    </row>
    <row r="2068" spans="1:17" ht="17.399999999999999" x14ac:dyDescent="0.2">
      <c r="A2068" s="81" t="s">
        <v>2476</v>
      </c>
      <c r="B2068" s="105" t="s">
        <v>337</v>
      </c>
      <c r="C2068" s="105" t="s">
        <v>3617</v>
      </c>
      <c r="D2068" s="111" t="s">
        <v>3270</v>
      </c>
      <c r="E2068" s="105" t="s">
        <v>3271</v>
      </c>
      <c r="F2068" s="81"/>
      <c r="G2068" s="81"/>
      <c r="I2068" s="38" t="str">
        <f t="shared" si="192"/>
        <v/>
      </c>
      <c r="K2068" s="38" t="e">
        <f t="shared" si="193"/>
        <v>#NUM!</v>
      </c>
      <c r="L2068" s="38" t="e">
        <f t="shared" si="194"/>
        <v>#NUM!</v>
      </c>
      <c r="N2068" s="38" t="str">
        <f t="shared" si="195"/>
        <v/>
      </c>
      <c r="P2068" s="38" t="e">
        <f t="shared" si="196"/>
        <v>#NUM!</v>
      </c>
      <c r="Q2068" s="38" t="e">
        <f t="shared" si="197"/>
        <v>#NUM!</v>
      </c>
    </row>
    <row r="2069" spans="1:17" ht="17.399999999999999" x14ac:dyDescent="0.2">
      <c r="A2069" s="81" t="s">
        <v>2476</v>
      </c>
      <c r="B2069" s="105" t="s">
        <v>337</v>
      </c>
      <c r="C2069" s="105" t="s">
        <v>3617</v>
      </c>
      <c r="D2069" s="111" t="s">
        <v>3272</v>
      </c>
      <c r="E2069" s="105" t="s">
        <v>3273</v>
      </c>
      <c r="F2069" s="81"/>
      <c r="G2069" s="81"/>
      <c r="I2069" s="38" t="str">
        <f t="shared" si="192"/>
        <v/>
      </c>
      <c r="K2069" s="38" t="e">
        <f t="shared" si="193"/>
        <v>#NUM!</v>
      </c>
      <c r="L2069" s="38" t="e">
        <f t="shared" si="194"/>
        <v>#NUM!</v>
      </c>
      <c r="N2069" s="38" t="str">
        <f t="shared" si="195"/>
        <v/>
      </c>
      <c r="P2069" s="38" t="e">
        <f t="shared" si="196"/>
        <v>#NUM!</v>
      </c>
      <c r="Q2069" s="38" t="e">
        <f t="shared" si="197"/>
        <v>#NUM!</v>
      </c>
    </row>
    <row r="2070" spans="1:17" ht="17.399999999999999" x14ac:dyDescent="0.2">
      <c r="A2070" s="81" t="s">
        <v>2476</v>
      </c>
      <c r="B2070" s="105" t="s">
        <v>337</v>
      </c>
      <c r="C2070" s="105" t="s">
        <v>3617</v>
      </c>
      <c r="D2070" s="111" t="s">
        <v>1371</v>
      </c>
      <c r="E2070" s="105" t="s">
        <v>597</v>
      </c>
      <c r="F2070" s="81"/>
      <c r="G2070" s="81"/>
      <c r="I2070" s="38" t="str">
        <f t="shared" si="192"/>
        <v/>
      </c>
      <c r="K2070" s="38" t="e">
        <f t="shared" si="193"/>
        <v>#NUM!</v>
      </c>
      <c r="L2070" s="38" t="e">
        <f t="shared" si="194"/>
        <v>#NUM!</v>
      </c>
      <c r="N2070" s="38" t="str">
        <f t="shared" si="195"/>
        <v/>
      </c>
      <c r="P2070" s="38" t="e">
        <f t="shared" si="196"/>
        <v>#NUM!</v>
      </c>
      <c r="Q2070" s="38" t="e">
        <f t="shared" si="197"/>
        <v>#NUM!</v>
      </c>
    </row>
    <row r="2071" spans="1:17" ht="17.399999999999999" x14ac:dyDescent="0.2">
      <c r="A2071" s="81" t="s">
        <v>2476</v>
      </c>
      <c r="B2071" s="105" t="s">
        <v>337</v>
      </c>
      <c r="C2071" s="105" t="s">
        <v>3617</v>
      </c>
      <c r="D2071" s="111" t="s">
        <v>5487</v>
      </c>
      <c r="E2071" s="105" t="s">
        <v>5488</v>
      </c>
      <c r="F2071" s="81"/>
      <c r="G2071" s="81"/>
      <c r="I2071" s="38" t="str">
        <f t="shared" si="192"/>
        <v/>
      </c>
      <c r="K2071" s="38" t="e">
        <f t="shared" si="193"/>
        <v>#NUM!</v>
      </c>
      <c r="L2071" s="38" t="e">
        <f t="shared" si="194"/>
        <v>#NUM!</v>
      </c>
      <c r="N2071" s="38" t="str">
        <f t="shared" si="195"/>
        <v/>
      </c>
      <c r="P2071" s="38" t="e">
        <f t="shared" si="196"/>
        <v>#NUM!</v>
      </c>
      <c r="Q2071" s="38" t="e">
        <f t="shared" si="197"/>
        <v>#NUM!</v>
      </c>
    </row>
    <row r="2072" spans="1:17" ht="17.399999999999999" x14ac:dyDescent="0.2">
      <c r="A2072" s="81" t="s">
        <v>2476</v>
      </c>
      <c r="B2072" s="105" t="s">
        <v>337</v>
      </c>
      <c r="C2072" s="105" t="s">
        <v>3617</v>
      </c>
      <c r="D2072" s="111" t="s">
        <v>5489</v>
      </c>
      <c r="E2072" s="105" t="s">
        <v>5490</v>
      </c>
      <c r="F2072" s="81"/>
      <c r="G2072" s="81"/>
      <c r="I2072" s="38" t="str">
        <f t="shared" si="192"/>
        <v/>
      </c>
      <c r="K2072" s="38" t="e">
        <f t="shared" si="193"/>
        <v>#NUM!</v>
      </c>
      <c r="L2072" s="38" t="e">
        <f t="shared" si="194"/>
        <v>#NUM!</v>
      </c>
      <c r="N2072" s="38" t="str">
        <f t="shared" si="195"/>
        <v/>
      </c>
      <c r="P2072" s="38" t="e">
        <f t="shared" si="196"/>
        <v>#NUM!</v>
      </c>
      <c r="Q2072" s="38" t="e">
        <f t="shared" si="197"/>
        <v>#NUM!</v>
      </c>
    </row>
    <row r="2073" spans="1:17" ht="17.399999999999999" x14ac:dyDescent="0.2">
      <c r="A2073" s="81" t="s">
        <v>2476</v>
      </c>
      <c r="B2073" s="105" t="s">
        <v>337</v>
      </c>
      <c r="C2073" s="105" t="s">
        <v>3617</v>
      </c>
      <c r="D2073" s="111" t="s">
        <v>5491</v>
      </c>
      <c r="E2073" s="105" t="s">
        <v>5492</v>
      </c>
      <c r="F2073" s="81"/>
      <c r="G2073" s="81"/>
      <c r="I2073" s="38" t="str">
        <f t="shared" si="192"/>
        <v/>
      </c>
      <c r="K2073" s="38" t="e">
        <f t="shared" si="193"/>
        <v>#NUM!</v>
      </c>
      <c r="L2073" s="38" t="e">
        <f t="shared" si="194"/>
        <v>#NUM!</v>
      </c>
      <c r="N2073" s="38" t="str">
        <f t="shared" si="195"/>
        <v/>
      </c>
      <c r="P2073" s="38" t="e">
        <f t="shared" si="196"/>
        <v>#NUM!</v>
      </c>
      <c r="Q2073" s="38" t="e">
        <f t="shared" si="197"/>
        <v>#NUM!</v>
      </c>
    </row>
    <row r="2074" spans="1:17" ht="17.399999999999999" x14ac:dyDescent="0.2">
      <c r="A2074" s="81" t="s">
        <v>2476</v>
      </c>
      <c r="B2074" s="105" t="s">
        <v>337</v>
      </c>
      <c r="C2074" s="105" t="s">
        <v>3617</v>
      </c>
      <c r="D2074" s="111" t="s">
        <v>5493</v>
      </c>
      <c r="E2074" s="105" t="s">
        <v>5494</v>
      </c>
      <c r="F2074" s="81"/>
      <c r="G2074" s="81"/>
      <c r="I2074" s="38" t="str">
        <f t="shared" si="192"/>
        <v/>
      </c>
      <c r="K2074" s="38" t="e">
        <f t="shared" si="193"/>
        <v>#NUM!</v>
      </c>
      <c r="L2074" s="38" t="e">
        <f t="shared" si="194"/>
        <v>#NUM!</v>
      </c>
      <c r="N2074" s="38" t="str">
        <f t="shared" si="195"/>
        <v/>
      </c>
      <c r="P2074" s="38" t="e">
        <f t="shared" si="196"/>
        <v>#NUM!</v>
      </c>
      <c r="Q2074" s="38" t="e">
        <f t="shared" si="197"/>
        <v>#NUM!</v>
      </c>
    </row>
    <row r="2075" spans="1:17" ht="17.399999999999999" x14ac:dyDescent="0.2">
      <c r="A2075" s="81" t="s">
        <v>2476</v>
      </c>
      <c r="B2075" s="105" t="s">
        <v>337</v>
      </c>
      <c r="C2075" s="105" t="s">
        <v>3617</v>
      </c>
      <c r="D2075" s="111" t="s">
        <v>5495</v>
      </c>
      <c r="E2075" s="105" t="s">
        <v>5496</v>
      </c>
      <c r="F2075" s="81"/>
      <c r="G2075" s="81"/>
      <c r="I2075" s="38" t="str">
        <f t="shared" si="192"/>
        <v/>
      </c>
      <c r="K2075" s="38" t="e">
        <f t="shared" si="193"/>
        <v>#NUM!</v>
      </c>
      <c r="L2075" s="38" t="e">
        <f t="shared" si="194"/>
        <v>#NUM!</v>
      </c>
      <c r="N2075" s="38" t="str">
        <f t="shared" si="195"/>
        <v/>
      </c>
      <c r="P2075" s="38" t="e">
        <f t="shared" si="196"/>
        <v>#NUM!</v>
      </c>
      <c r="Q2075" s="38" t="e">
        <f t="shared" si="197"/>
        <v>#NUM!</v>
      </c>
    </row>
    <row r="2076" spans="1:17" ht="17.399999999999999" x14ac:dyDescent="0.2">
      <c r="A2076" s="81" t="s">
        <v>2476</v>
      </c>
      <c r="B2076" s="105" t="s">
        <v>337</v>
      </c>
      <c r="C2076" s="105" t="s">
        <v>3617</v>
      </c>
      <c r="D2076" s="111" t="s">
        <v>5497</v>
      </c>
      <c r="E2076" s="105" t="s">
        <v>5498</v>
      </c>
      <c r="F2076" s="81"/>
      <c r="G2076" s="81"/>
      <c r="I2076" s="38" t="str">
        <f t="shared" si="192"/>
        <v/>
      </c>
      <c r="K2076" s="38" t="e">
        <f t="shared" si="193"/>
        <v>#NUM!</v>
      </c>
      <c r="L2076" s="38" t="e">
        <f t="shared" si="194"/>
        <v>#NUM!</v>
      </c>
      <c r="N2076" s="38" t="str">
        <f t="shared" si="195"/>
        <v/>
      </c>
      <c r="P2076" s="38" t="e">
        <f t="shared" si="196"/>
        <v>#NUM!</v>
      </c>
      <c r="Q2076" s="38" t="e">
        <f t="shared" si="197"/>
        <v>#NUM!</v>
      </c>
    </row>
    <row r="2077" spans="1:17" ht="17.399999999999999" x14ac:dyDescent="0.2">
      <c r="A2077" s="81" t="s">
        <v>2476</v>
      </c>
      <c r="B2077" s="105" t="s">
        <v>337</v>
      </c>
      <c r="C2077" s="105" t="s">
        <v>3617</v>
      </c>
      <c r="D2077" s="111" t="s">
        <v>5499</v>
      </c>
      <c r="E2077" s="105" t="s">
        <v>5500</v>
      </c>
      <c r="F2077" s="81"/>
      <c r="G2077" s="81"/>
      <c r="I2077" s="38" t="str">
        <f t="shared" si="192"/>
        <v/>
      </c>
      <c r="K2077" s="38" t="e">
        <f t="shared" si="193"/>
        <v>#NUM!</v>
      </c>
      <c r="L2077" s="38" t="e">
        <f t="shared" si="194"/>
        <v>#NUM!</v>
      </c>
      <c r="N2077" s="38" t="str">
        <f t="shared" si="195"/>
        <v/>
      </c>
      <c r="P2077" s="38" t="e">
        <f t="shared" si="196"/>
        <v>#NUM!</v>
      </c>
      <c r="Q2077" s="38" t="e">
        <f t="shared" si="197"/>
        <v>#NUM!</v>
      </c>
    </row>
    <row r="2078" spans="1:17" ht="17.399999999999999" x14ac:dyDescent="0.2">
      <c r="A2078" s="81" t="s">
        <v>2476</v>
      </c>
      <c r="B2078" s="105" t="s">
        <v>337</v>
      </c>
      <c r="C2078" s="105" t="s">
        <v>3617</v>
      </c>
      <c r="D2078" s="111" t="s">
        <v>5501</v>
      </c>
      <c r="E2078" s="105" t="s">
        <v>5502</v>
      </c>
      <c r="F2078" s="81"/>
      <c r="G2078" s="81"/>
      <c r="I2078" s="38" t="str">
        <f t="shared" si="192"/>
        <v/>
      </c>
      <c r="K2078" s="38" t="e">
        <f t="shared" si="193"/>
        <v>#NUM!</v>
      </c>
      <c r="L2078" s="38" t="e">
        <f t="shared" si="194"/>
        <v>#NUM!</v>
      </c>
      <c r="N2078" s="38" t="str">
        <f t="shared" si="195"/>
        <v/>
      </c>
      <c r="P2078" s="38" t="e">
        <f t="shared" si="196"/>
        <v>#NUM!</v>
      </c>
      <c r="Q2078" s="38" t="e">
        <f t="shared" si="197"/>
        <v>#NUM!</v>
      </c>
    </row>
    <row r="2079" spans="1:17" ht="17.399999999999999" x14ac:dyDescent="0.2">
      <c r="A2079" s="81" t="s">
        <v>2476</v>
      </c>
      <c r="B2079" s="105" t="s">
        <v>337</v>
      </c>
      <c r="C2079" s="105" t="s">
        <v>3617</v>
      </c>
      <c r="D2079" s="111" t="s">
        <v>5503</v>
      </c>
      <c r="E2079" s="105" t="s">
        <v>5504</v>
      </c>
      <c r="F2079" s="81"/>
      <c r="G2079" s="81"/>
      <c r="I2079" s="38" t="str">
        <f t="shared" si="192"/>
        <v/>
      </c>
      <c r="K2079" s="38" t="e">
        <f t="shared" si="193"/>
        <v>#NUM!</v>
      </c>
      <c r="L2079" s="38" t="e">
        <f t="shared" si="194"/>
        <v>#NUM!</v>
      </c>
      <c r="N2079" s="38" t="str">
        <f t="shared" si="195"/>
        <v/>
      </c>
      <c r="P2079" s="38" t="e">
        <f t="shared" si="196"/>
        <v>#NUM!</v>
      </c>
      <c r="Q2079" s="38" t="e">
        <f t="shared" si="197"/>
        <v>#NUM!</v>
      </c>
    </row>
    <row r="2080" spans="1:17" ht="17.399999999999999" x14ac:dyDescent="0.2">
      <c r="A2080" s="81" t="s">
        <v>2476</v>
      </c>
      <c r="B2080" s="105" t="s">
        <v>337</v>
      </c>
      <c r="C2080" s="105" t="s">
        <v>3609</v>
      </c>
      <c r="D2080" s="111" t="s">
        <v>1224</v>
      </c>
      <c r="E2080" s="105" t="s">
        <v>513</v>
      </c>
      <c r="F2080" s="81"/>
      <c r="G2080" s="81"/>
      <c r="I2080" s="38" t="str">
        <f t="shared" si="192"/>
        <v/>
      </c>
      <c r="K2080" s="38" t="e">
        <f t="shared" si="193"/>
        <v>#NUM!</v>
      </c>
      <c r="L2080" s="38" t="e">
        <f t="shared" si="194"/>
        <v>#NUM!</v>
      </c>
      <c r="N2080" s="38" t="str">
        <f t="shared" si="195"/>
        <v/>
      </c>
      <c r="P2080" s="38" t="e">
        <f t="shared" si="196"/>
        <v>#NUM!</v>
      </c>
      <c r="Q2080" s="38" t="e">
        <f t="shared" si="197"/>
        <v>#NUM!</v>
      </c>
    </row>
    <row r="2081" spans="1:17" ht="17.399999999999999" x14ac:dyDescent="0.2">
      <c r="A2081" s="81" t="s">
        <v>2476</v>
      </c>
      <c r="B2081" s="105" t="s">
        <v>337</v>
      </c>
      <c r="C2081" s="105" t="s">
        <v>3609</v>
      </c>
      <c r="D2081" s="111" t="s">
        <v>1225</v>
      </c>
      <c r="E2081" s="105" t="s">
        <v>514</v>
      </c>
      <c r="F2081" s="81"/>
      <c r="G2081" s="81"/>
      <c r="I2081" s="38" t="str">
        <f t="shared" si="192"/>
        <v/>
      </c>
      <c r="K2081" s="38" t="e">
        <f t="shared" si="193"/>
        <v>#NUM!</v>
      </c>
      <c r="L2081" s="38" t="e">
        <f t="shared" si="194"/>
        <v>#NUM!</v>
      </c>
      <c r="N2081" s="38" t="str">
        <f t="shared" si="195"/>
        <v/>
      </c>
      <c r="P2081" s="38" t="e">
        <f t="shared" si="196"/>
        <v>#NUM!</v>
      </c>
      <c r="Q2081" s="38" t="e">
        <f t="shared" si="197"/>
        <v>#NUM!</v>
      </c>
    </row>
    <row r="2082" spans="1:17" ht="17.399999999999999" x14ac:dyDescent="0.2">
      <c r="A2082" s="81" t="s">
        <v>2476</v>
      </c>
      <c r="B2082" s="105" t="s">
        <v>337</v>
      </c>
      <c r="C2082" s="105" t="s">
        <v>3609</v>
      </c>
      <c r="D2082" s="111" t="s">
        <v>1226</v>
      </c>
      <c r="E2082" s="105" t="s">
        <v>515</v>
      </c>
      <c r="F2082" s="81"/>
      <c r="G2082" s="81"/>
      <c r="I2082" s="38" t="str">
        <f t="shared" si="192"/>
        <v/>
      </c>
      <c r="K2082" s="38" t="e">
        <f t="shared" si="193"/>
        <v>#NUM!</v>
      </c>
      <c r="L2082" s="38" t="e">
        <f t="shared" si="194"/>
        <v>#NUM!</v>
      </c>
      <c r="N2082" s="38" t="str">
        <f t="shared" si="195"/>
        <v/>
      </c>
      <c r="P2082" s="38" t="e">
        <f t="shared" si="196"/>
        <v>#NUM!</v>
      </c>
      <c r="Q2082" s="38" t="e">
        <f t="shared" si="197"/>
        <v>#NUM!</v>
      </c>
    </row>
    <row r="2083" spans="1:17" ht="17.399999999999999" x14ac:dyDescent="0.2">
      <c r="A2083" s="81" t="s">
        <v>2476</v>
      </c>
      <c r="B2083" s="105" t="s">
        <v>337</v>
      </c>
      <c r="C2083" s="105" t="s">
        <v>3609</v>
      </c>
      <c r="D2083" s="111" t="s">
        <v>1227</v>
      </c>
      <c r="E2083" s="105" t="s">
        <v>516</v>
      </c>
      <c r="F2083" s="81"/>
      <c r="G2083" s="81"/>
      <c r="I2083" s="38" t="str">
        <f t="shared" si="192"/>
        <v/>
      </c>
      <c r="K2083" s="38" t="e">
        <f t="shared" si="193"/>
        <v>#NUM!</v>
      </c>
      <c r="L2083" s="38" t="e">
        <f t="shared" si="194"/>
        <v>#NUM!</v>
      </c>
      <c r="N2083" s="38" t="str">
        <f t="shared" si="195"/>
        <v/>
      </c>
      <c r="P2083" s="38" t="e">
        <f t="shared" si="196"/>
        <v>#NUM!</v>
      </c>
      <c r="Q2083" s="38" t="e">
        <f t="shared" si="197"/>
        <v>#NUM!</v>
      </c>
    </row>
    <row r="2084" spans="1:17" ht="17.399999999999999" x14ac:dyDescent="0.2">
      <c r="A2084" s="81" t="s">
        <v>2476</v>
      </c>
      <c r="B2084" s="105" t="s">
        <v>337</v>
      </c>
      <c r="C2084" s="105" t="s">
        <v>3609</v>
      </c>
      <c r="D2084" s="111" t="s">
        <v>1228</v>
      </c>
      <c r="E2084" s="105" t="s">
        <v>517</v>
      </c>
      <c r="F2084" s="81"/>
      <c r="G2084" s="81"/>
      <c r="I2084" s="38" t="str">
        <f t="shared" si="192"/>
        <v/>
      </c>
      <c r="K2084" s="38" t="e">
        <f t="shared" si="193"/>
        <v>#NUM!</v>
      </c>
      <c r="L2084" s="38" t="e">
        <f t="shared" si="194"/>
        <v>#NUM!</v>
      </c>
      <c r="N2084" s="38" t="str">
        <f t="shared" si="195"/>
        <v/>
      </c>
      <c r="P2084" s="38" t="e">
        <f t="shared" si="196"/>
        <v>#NUM!</v>
      </c>
      <c r="Q2084" s="38" t="e">
        <f t="shared" si="197"/>
        <v>#NUM!</v>
      </c>
    </row>
    <row r="2085" spans="1:17" ht="17.399999999999999" x14ac:dyDescent="0.2">
      <c r="A2085" s="81" t="s">
        <v>2476</v>
      </c>
      <c r="B2085" s="105" t="s">
        <v>337</v>
      </c>
      <c r="C2085" s="105" t="s">
        <v>3609</v>
      </c>
      <c r="D2085" s="111" t="s">
        <v>3073</v>
      </c>
      <c r="E2085" s="105" t="s">
        <v>3074</v>
      </c>
      <c r="F2085" s="81"/>
      <c r="G2085" s="81"/>
      <c r="I2085" s="38" t="str">
        <f t="shared" si="192"/>
        <v/>
      </c>
      <c r="K2085" s="38" t="e">
        <f t="shared" si="193"/>
        <v>#NUM!</v>
      </c>
      <c r="L2085" s="38" t="e">
        <f t="shared" si="194"/>
        <v>#NUM!</v>
      </c>
      <c r="N2085" s="38" t="str">
        <f t="shared" si="195"/>
        <v/>
      </c>
      <c r="P2085" s="38" t="e">
        <f t="shared" si="196"/>
        <v>#NUM!</v>
      </c>
      <c r="Q2085" s="38" t="e">
        <f t="shared" si="197"/>
        <v>#NUM!</v>
      </c>
    </row>
    <row r="2086" spans="1:17" ht="17.399999999999999" x14ac:dyDescent="0.2">
      <c r="A2086" s="81" t="s">
        <v>2476</v>
      </c>
      <c r="B2086" s="105" t="s">
        <v>337</v>
      </c>
      <c r="C2086" s="105" t="s">
        <v>3609</v>
      </c>
      <c r="D2086" s="111" t="s">
        <v>3904</v>
      </c>
      <c r="E2086" s="105" t="s">
        <v>3905</v>
      </c>
      <c r="F2086" s="81"/>
      <c r="G2086" s="81"/>
      <c r="I2086" s="38" t="str">
        <f t="shared" si="192"/>
        <v/>
      </c>
      <c r="K2086" s="38" t="e">
        <f t="shared" si="193"/>
        <v>#NUM!</v>
      </c>
      <c r="L2086" s="38" t="e">
        <f t="shared" si="194"/>
        <v>#NUM!</v>
      </c>
      <c r="N2086" s="38" t="str">
        <f t="shared" si="195"/>
        <v/>
      </c>
      <c r="P2086" s="38" t="e">
        <f t="shared" si="196"/>
        <v>#NUM!</v>
      </c>
      <c r="Q2086" s="38" t="e">
        <f t="shared" si="197"/>
        <v>#NUM!</v>
      </c>
    </row>
    <row r="2087" spans="1:17" ht="17.399999999999999" x14ac:dyDescent="0.2">
      <c r="A2087" s="81" t="s">
        <v>2476</v>
      </c>
      <c r="B2087" s="105" t="s">
        <v>337</v>
      </c>
      <c r="C2087" s="105" t="s">
        <v>3609</v>
      </c>
      <c r="D2087" s="111" t="s">
        <v>5505</v>
      </c>
      <c r="E2087" s="105" t="s">
        <v>5506</v>
      </c>
      <c r="F2087" s="81"/>
      <c r="G2087" s="81"/>
      <c r="I2087" s="38" t="str">
        <f t="shared" si="192"/>
        <v/>
      </c>
      <c r="K2087" s="38" t="e">
        <f t="shared" si="193"/>
        <v>#NUM!</v>
      </c>
      <c r="L2087" s="38" t="e">
        <f t="shared" si="194"/>
        <v>#NUM!</v>
      </c>
      <c r="N2087" s="38" t="str">
        <f t="shared" si="195"/>
        <v/>
      </c>
      <c r="P2087" s="38" t="e">
        <f t="shared" si="196"/>
        <v>#NUM!</v>
      </c>
      <c r="Q2087" s="38" t="e">
        <f t="shared" si="197"/>
        <v>#NUM!</v>
      </c>
    </row>
    <row r="2088" spans="1:17" ht="17.399999999999999" x14ac:dyDescent="0.2">
      <c r="A2088" s="81" t="s">
        <v>2476</v>
      </c>
      <c r="B2088" s="105" t="s">
        <v>337</v>
      </c>
      <c r="C2088" s="105" t="s">
        <v>3609</v>
      </c>
      <c r="D2088" s="111" t="s">
        <v>5507</v>
      </c>
      <c r="E2088" s="105" t="s">
        <v>5508</v>
      </c>
      <c r="F2088" s="81"/>
      <c r="G2088" s="81"/>
      <c r="I2088" s="38" t="str">
        <f t="shared" si="192"/>
        <v/>
      </c>
      <c r="K2088" s="38" t="e">
        <f t="shared" si="193"/>
        <v>#NUM!</v>
      </c>
      <c r="L2088" s="38" t="e">
        <f t="shared" si="194"/>
        <v>#NUM!</v>
      </c>
      <c r="N2088" s="38" t="str">
        <f t="shared" si="195"/>
        <v/>
      </c>
      <c r="P2088" s="38" t="e">
        <f t="shared" si="196"/>
        <v>#NUM!</v>
      </c>
      <c r="Q2088" s="38" t="e">
        <f t="shared" si="197"/>
        <v>#NUM!</v>
      </c>
    </row>
    <row r="2089" spans="1:17" ht="17.399999999999999" x14ac:dyDescent="0.2">
      <c r="A2089" s="81" t="s">
        <v>2476</v>
      </c>
      <c r="B2089" s="105" t="s">
        <v>337</v>
      </c>
      <c r="C2089" s="105" t="s">
        <v>3609</v>
      </c>
      <c r="D2089" s="111" t="s">
        <v>5509</v>
      </c>
      <c r="E2089" s="105" t="s">
        <v>5510</v>
      </c>
      <c r="F2089" s="81"/>
      <c r="G2089" s="81"/>
      <c r="I2089" s="38" t="str">
        <f t="shared" si="192"/>
        <v/>
      </c>
      <c r="K2089" s="38" t="e">
        <f t="shared" si="193"/>
        <v>#NUM!</v>
      </c>
      <c r="L2089" s="38" t="e">
        <f t="shared" si="194"/>
        <v>#NUM!</v>
      </c>
      <c r="N2089" s="38" t="str">
        <f t="shared" si="195"/>
        <v/>
      </c>
      <c r="P2089" s="38" t="e">
        <f t="shared" si="196"/>
        <v>#NUM!</v>
      </c>
      <c r="Q2089" s="38" t="e">
        <f t="shared" si="197"/>
        <v>#NUM!</v>
      </c>
    </row>
    <row r="2090" spans="1:17" ht="17.399999999999999" x14ac:dyDescent="0.2">
      <c r="A2090" s="81" t="s">
        <v>2476</v>
      </c>
      <c r="B2090" s="105" t="s">
        <v>337</v>
      </c>
      <c r="C2090" s="105" t="s">
        <v>3609</v>
      </c>
      <c r="D2090" s="111" t="s">
        <v>5511</v>
      </c>
      <c r="E2090" s="105" t="s">
        <v>5512</v>
      </c>
      <c r="F2090" s="81"/>
      <c r="G2090" s="81"/>
      <c r="I2090" s="38" t="str">
        <f t="shared" si="192"/>
        <v/>
      </c>
      <c r="K2090" s="38" t="e">
        <f t="shared" si="193"/>
        <v>#NUM!</v>
      </c>
      <c r="L2090" s="38" t="e">
        <f t="shared" si="194"/>
        <v>#NUM!</v>
      </c>
      <c r="N2090" s="38" t="str">
        <f t="shared" si="195"/>
        <v/>
      </c>
      <c r="P2090" s="38" t="e">
        <f t="shared" si="196"/>
        <v>#NUM!</v>
      </c>
      <c r="Q2090" s="38" t="e">
        <f t="shared" si="197"/>
        <v>#NUM!</v>
      </c>
    </row>
    <row r="2091" spans="1:17" ht="17.399999999999999" x14ac:dyDescent="0.2">
      <c r="A2091" s="81" t="s">
        <v>2476</v>
      </c>
      <c r="B2091" s="105" t="s">
        <v>337</v>
      </c>
      <c r="C2091" s="105" t="s">
        <v>3609</v>
      </c>
      <c r="D2091" s="111" t="s">
        <v>5513</v>
      </c>
      <c r="E2091" s="105" t="s">
        <v>5514</v>
      </c>
      <c r="F2091" s="81"/>
      <c r="G2091" s="81"/>
      <c r="I2091" s="38" t="str">
        <f t="shared" si="192"/>
        <v/>
      </c>
      <c r="K2091" s="38" t="e">
        <f t="shared" si="193"/>
        <v>#NUM!</v>
      </c>
      <c r="L2091" s="38" t="e">
        <f t="shared" si="194"/>
        <v>#NUM!</v>
      </c>
      <c r="N2091" s="38" t="str">
        <f t="shared" si="195"/>
        <v/>
      </c>
      <c r="P2091" s="38" t="e">
        <f t="shared" si="196"/>
        <v>#NUM!</v>
      </c>
      <c r="Q2091" s="38" t="e">
        <f t="shared" si="197"/>
        <v>#NUM!</v>
      </c>
    </row>
    <row r="2092" spans="1:17" ht="17.399999999999999" x14ac:dyDescent="0.2">
      <c r="A2092" s="81" t="s">
        <v>2476</v>
      </c>
      <c r="B2092" s="105" t="s">
        <v>337</v>
      </c>
      <c r="C2092" s="105" t="s">
        <v>3609</v>
      </c>
      <c r="D2092" s="111" t="s">
        <v>5570</v>
      </c>
      <c r="E2092" s="105" t="s">
        <v>5571</v>
      </c>
      <c r="F2092" s="81"/>
      <c r="G2092" s="81"/>
      <c r="I2092" s="38" t="str">
        <f t="shared" si="192"/>
        <v/>
      </c>
      <c r="K2092" s="38" t="e">
        <f t="shared" si="193"/>
        <v>#NUM!</v>
      </c>
      <c r="L2092" s="38" t="e">
        <f t="shared" si="194"/>
        <v>#NUM!</v>
      </c>
      <c r="N2092" s="38" t="str">
        <f t="shared" si="195"/>
        <v/>
      </c>
      <c r="P2092" s="38" t="e">
        <f t="shared" si="196"/>
        <v>#NUM!</v>
      </c>
      <c r="Q2092" s="38" t="e">
        <f t="shared" si="197"/>
        <v>#NUM!</v>
      </c>
    </row>
    <row r="2093" spans="1:17" ht="17.399999999999999" x14ac:dyDescent="0.2">
      <c r="A2093" s="81" t="s">
        <v>2476</v>
      </c>
      <c r="B2093" s="105" t="s">
        <v>337</v>
      </c>
      <c r="C2093" s="105" t="s">
        <v>3724</v>
      </c>
      <c r="D2093" s="111" t="s">
        <v>2096</v>
      </c>
      <c r="E2093" s="105" t="s">
        <v>3725</v>
      </c>
      <c r="F2093" s="81"/>
      <c r="G2093" s="81"/>
      <c r="I2093" s="38" t="str">
        <f t="shared" si="192"/>
        <v/>
      </c>
      <c r="K2093" s="38" t="e">
        <f t="shared" si="193"/>
        <v>#NUM!</v>
      </c>
      <c r="L2093" s="38" t="e">
        <f t="shared" si="194"/>
        <v>#NUM!</v>
      </c>
      <c r="N2093" s="38" t="str">
        <f t="shared" si="195"/>
        <v/>
      </c>
      <c r="P2093" s="38" t="e">
        <f t="shared" si="196"/>
        <v>#NUM!</v>
      </c>
      <c r="Q2093" s="38" t="e">
        <f t="shared" si="197"/>
        <v>#NUM!</v>
      </c>
    </row>
    <row r="2094" spans="1:17" ht="17.399999999999999" x14ac:dyDescent="0.2">
      <c r="A2094" s="81" t="s">
        <v>2476</v>
      </c>
      <c r="B2094" s="105" t="s">
        <v>337</v>
      </c>
      <c r="C2094" s="105" t="s">
        <v>3724</v>
      </c>
      <c r="D2094" s="111" t="s">
        <v>2101</v>
      </c>
      <c r="E2094" s="105" t="s">
        <v>956</v>
      </c>
      <c r="F2094" s="81"/>
      <c r="G2094" s="81"/>
      <c r="I2094" s="38" t="str">
        <f t="shared" si="192"/>
        <v/>
      </c>
      <c r="K2094" s="38" t="e">
        <f t="shared" si="193"/>
        <v>#NUM!</v>
      </c>
      <c r="L2094" s="38" t="e">
        <f t="shared" si="194"/>
        <v>#NUM!</v>
      </c>
      <c r="N2094" s="38" t="str">
        <f t="shared" si="195"/>
        <v/>
      </c>
      <c r="P2094" s="38" t="e">
        <f t="shared" si="196"/>
        <v>#NUM!</v>
      </c>
      <c r="Q2094" s="38" t="e">
        <f t="shared" si="197"/>
        <v>#NUM!</v>
      </c>
    </row>
    <row r="2095" spans="1:17" ht="17.399999999999999" x14ac:dyDescent="0.2">
      <c r="A2095" s="81" t="s">
        <v>2476</v>
      </c>
      <c r="B2095" s="105" t="s">
        <v>337</v>
      </c>
      <c r="C2095" s="105" t="s">
        <v>3724</v>
      </c>
      <c r="D2095" s="111" t="s">
        <v>2115</v>
      </c>
      <c r="E2095" s="105" t="s">
        <v>959</v>
      </c>
      <c r="F2095" s="81"/>
      <c r="G2095" s="81"/>
      <c r="I2095" s="38" t="str">
        <f t="shared" si="192"/>
        <v/>
      </c>
      <c r="K2095" s="38" t="e">
        <f t="shared" si="193"/>
        <v>#NUM!</v>
      </c>
      <c r="L2095" s="38" t="e">
        <f t="shared" si="194"/>
        <v>#NUM!</v>
      </c>
      <c r="N2095" s="38" t="str">
        <f t="shared" si="195"/>
        <v/>
      </c>
      <c r="P2095" s="38" t="e">
        <f t="shared" si="196"/>
        <v>#NUM!</v>
      </c>
      <c r="Q2095" s="38" t="e">
        <f t="shared" si="197"/>
        <v>#NUM!</v>
      </c>
    </row>
    <row r="2096" spans="1:17" ht="17.399999999999999" x14ac:dyDescent="0.2">
      <c r="A2096" s="81" t="s">
        <v>2476</v>
      </c>
      <c r="B2096" s="105" t="s">
        <v>337</v>
      </c>
      <c r="C2096" s="105" t="s">
        <v>3724</v>
      </c>
      <c r="D2096" s="111" t="s">
        <v>3083</v>
      </c>
      <c r="E2096" s="105" t="s">
        <v>3084</v>
      </c>
      <c r="F2096" s="81"/>
      <c r="G2096" s="81"/>
      <c r="I2096" s="38" t="str">
        <f t="shared" si="192"/>
        <v/>
      </c>
      <c r="K2096" s="38" t="e">
        <f t="shared" si="193"/>
        <v>#NUM!</v>
      </c>
      <c r="L2096" s="38" t="e">
        <f t="shared" si="194"/>
        <v>#NUM!</v>
      </c>
      <c r="N2096" s="38" t="str">
        <f t="shared" si="195"/>
        <v/>
      </c>
      <c r="P2096" s="38" t="e">
        <f t="shared" si="196"/>
        <v>#NUM!</v>
      </c>
      <c r="Q2096" s="38" t="e">
        <f t="shared" si="197"/>
        <v>#NUM!</v>
      </c>
    </row>
    <row r="2097" spans="1:17" ht="17.399999999999999" x14ac:dyDescent="0.2">
      <c r="A2097" s="81" t="s">
        <v>2476</v>
      </c>
      <c r="B2097" s="105" t="s">
        <v>337</v>
      </c>
      <c r="C2097" s="105" t="s">
        <v>3724</v>
      </c>
      <c r="D2097" s="111" t="s">
        <v>5580</v>
      </c>
      <c r="E2097" s="105" t="s">
        <v>5581</v>
      </c>
      <c r="F2097" s="81"/>
      <c r="G2097" s="81"/>
      <c r="I2097" s="38" t="str">
        <f t="shared" si="192"/>
        <v/>
      </c>
      <c r="K2097" s="38" t="e">
        <f t="shared" si="193"/>
        <v>#NUM!</v>
      </c>
      <c r="L2097" s="38" t="e">
        <f t="shared" si="194"/>
        <v>#NUM!</v>
      </c>
      <c r="N2097" s="38" t="str">
        <f t="shared" si="195"/>
        <v/>
      </c>
      <c r="P2097" s="38" t="e">
        <f t="shared" si="196"/>
        <v>#NUM!</v>
      </c>
      <c r="Q2097" s="38" t="e">
        <f t="shared" si="197"/>
        <v>#NUM!</v>
      </c>
    </row>
    <row r="2098" spans="1:17" ht="17.399999999999999" x14ac:dyDescent="0.2">
      <c r="A2098" s="81" t="s">
        <v>2476</v>
      </c>
      <c r="B2098" s="105" t="s">
        <v>337</v>
      </c>
      <c r="C2098" s="105" t="s">
        <v>3724</v>
      </c>
      <c r="D2098" s="111" t="s">
        <v>5586</v>
      </c>
      <c r="E2098" s="105" t="s">
        <v>5587</v>
      </c>
      <c r="F2098" s="81"/>
      <c r="G2098" s="81"/>
      <c r="I2098" s="38" t="str">
        <f t="shared" si="192"/>
        <v/>
      </c>
      <c r="K2098" s="38" t="e">
        <f t="shared" si="193"/>
        <v>#NUM!</v>
      </c>
      <c r="L2098" s="38" t="e">
        <f t="shared" si="194"/>
        <v>#NUM!</v>
      </c>
      <c r="N2098" s="38" t="str">
        <f t="shared" si="195"/>
        <v/>
      </c>
      <c r="P2098" s="38" t="e">
        <f t="shared" si="196"/>
        <v>#NUM!</v>
      </c>
      <c r="Q2098" s="38" t="e">
        <f t="shared" si="197"/>
        <v>#NUM!</v>
      </c>
    </row>
    <row r="2099" spans="1:17" ht="17.399999999999999" x14ac:dyDescent="0.2">
      <c r="A2099" s="81" t="s">
        <v>2476</v>
      </c>
      <c r="B2099" s="105" t="s">
        <v>337</v>
      </c>
      <c r="C2099" s="105" t="s">
        <v>5909</v>
      </c>
      <c r="D2099" s="111" t="s">
        <v>5910</v>
      </c>
      <c r="E2099" s="105" t="s">
        <v>5911</v>
      </c>
      <c r="F2099" s="81"/>
      <c r="G2099" s="81"/>
      <c r="I2099" s="38" t="str">
        <f t="shared" si="192"/>
        <v/>
      </c>
      <c r="K2099" s="38" t="e">
        <f t="shared" si="193"/>
        <v>#NUM!</v>
      </c>
      <c r="L2099" s="38" t="e">
        <f t="shared" si="194"/>
        <v>#NUM!</v>
      </c>
      <c r="N2099" s="38" t="str">
        <f t="shared" si="195"/>
        <v/>
      </c>
      <c r="P2099" s="38" t="e">
        <f t="shared" si="196"/>
        <v>#NUM!</v>
      </c>
      <c r="Q2099" s="38" t="e">
        <f t="shared" si="197"/>
        <v>#NUM!</v>
      </c>
    </row>
    <row r="2100" spans="1:17" ht="17.399999999999999" x14ac:dyDescent="0.2">
      <c r="A2100" s="81" t="s">
        <v>2476</v>
      </c>
      <c r="B2100" s="105" t="s">
        <v>337</v>
      </c>
      <c r="C2100" s="105" t="s">
        <v>3620</v>
      </c>
      <c r="D2100" s="111" t="s">
        <v>1385</v>
      </c>
      <c r="E2100" s="105" t="s">
        <v>606</v>
      </c>
      <c r="F2100" s="81"/>
      <c r="G2100" s="81"/>
      <c r="I2100" s="38" t="str">
        <f t="shared" si="192"/>
        <v/>
      </c>
      <c r="K2100" s="38" t="e">
        <f t="shared" si="193"/>
        <v>#NUM!</v>
      </c>
      <c r="L2100" s="38" t="e">
        <f t="shared" si="194"/>
        <v>#NUM!</v>
      </c>
      <c r="N2100" s="38" t="str">
        <f t="shared" si="195"/>
        <v/>
      </c>
      <c r="P2100" s="38" t="e">
        <f t="shared" si="196"/>
        <v>#NUM!</v>
      </c>
      <c r="Q2100" s="38" t="e">
        <f t="shared" si="197"/>
        <v>#NUM!</v>
      </c>
    </row>
    <row r="2101" spans="1:17" ht="17.399999999999999" x14ac:dyDescent="0.2">
      <c r="A2101" s="81" t="s">
        <v>2476</v>
      </c>
      <c r="B2101" s="105" t="s">
        <v>337</v>
      </c>
      <c r="C2101" s="105" t="s">
        <v>3620</v>
      </c>
      <c r="D2101" s="111" t="s">
        <v>1386</v>
      </c>
      <c r="E2101" s="105" t="s">
        <v>858</v>
      </c>
      <c r="F2101" s="81"/>
      <c r="G2101" s="81"/>
      <c r="I2101" s="38" t="str">
        <f t="shared" si="192"/>
        <v/>
      </c>
      <c r="K2101" s="38" t="e">
        <f t="shared" si="193"/>
        <v>#NUM!</v>
      </c>
      <c r="L2101" s="38" t="e">
        <f t="shared" si="194"/>
        <v>#NUM!</v>
      </c>
      <c r="N2101" s="38" t="str">
        <f t="shared" si="195"/>
        <v/>
      </c>
      <c r="P2101" s="38" t="e">
        <f t="shared" si="196"/>
        <v>#NUM!</v>
      </c>
      <c r="Q2101" s="38" t="e">
        <f t="shared" si="197"/>
        <v>#NUM!</v>
      </c>
    </row>
    <row r="2102" spans="1:17" ht="17.399999999999999" x14ac:dyDescent="0.2">
      <c r="A2102" s="81" t="s">
        <v>2476</v>
      </c>
      <c r="B2102" s="105" t="s">
        <v>337</v>
      </c>
      <c r="C2102" s="105" t="s">
        <v>3620</v>
      </c>
      <c r="D2102" s="111" t="s">
        <v>1387</v>
      </c>
      <c r="E2102" s="105" t="s">
        <v>2528</v>
      </c>
      <c r="F2102" s="81"/>
      <c r="G2102" s="81"/>
      <c r="I2102" s="38" t="str">
        <f t="shared" si="192"/>
        <v/>
      </c>
      <c r="K2102" s="38" t="e">
        <f t="shared" si="193"/>
        <v>#NUM!</v>
      </c>
      <c r="L2102" s="38" t="e">
        <f t="shared" si="194"/>
        <v>#NUM!</v>
      </c>
      <c r="N2102" s="38" t="str">
        <f t="shared" si="195"/>
        <v/>
      </c>
      <c r="P2102" s="38" t="e">
        <f t="shared" si="196"/>
        <v>#NUM!</v>
      </c>
      <c r="Q2102" s="38" t="e">
        <f t="shared" si="197"/>
        <v>#NUM!</v>
      </c>
    </row>
    <row r="2103" spans="1:17" ht="17.399999999999999" x14ac:dyDescent="0.2">
      <c r="A2103" s="81" t="s">
        <v>2476</v>
      </c>
      <c r="B2103" s="105" t="s">
        <v>337</v>
      </c>
      <c r="C2103" s="105" t="s">
        <v>3620</v>
      </c>
      <c r="D2103" s="111" t="s">
        <v>1388</v>
      </c>
      <c r="E2103" s="105" t="s">
        <v>607</v>
      </c>
      <c r="F2103" s="81"/>
      <c r="G2103" s="81"/>
      <c r="I2103" s="38" t="str">
        <f t="shared" si="192"/>
        <v/>
      </c>
      <c r="K2103" s="38" t="e">
        <f t="shared" si="193"/>
        <v>#NUM!</v>
      </c>
      <c r="L2103" s="38" t="e">
        <f t="shared" si="194"/>
        <v>#NUM!</v>
      </c>
      <c r="N2103" s="38" t="str">
        <f t="shared" si="195"/>
        <v/>
      </c>
      <c r="P2103" s="38" t="e">
        <f t="shared" si="196"/>
        <v>#NUM!</v>
      </c>
      <c r="Q2103" s="38" t="e">
        <f t="shared" si="197"/>
        <v>#NUM!</v>
      </c>
    </row>
    <row r="2104" spans="1:17" ht="17.399999999999999" x14ac:dyDescent="0.2">
      <c r="A2104" s="81" t="s">
        <v>2476</v>
      </c>
      <c r="B2104" s="105" t="s">
        <v>337</v>
      </c>
      <c r="C2104" s="105" t="s">
        <v>3620</v>
      </c>
      <c r="D2104" s="111" t="s">
        <v>1389</v>
      </c>
      <c r="E2104" s="105" t="s">
        <v>608</v>
      </c>
      <c r="F2104" s="81"/>
      <c r="G2104" s="81"/>
      <c r="I2104" s="38" t="str">
        <f t="shared" si="192"/>
        <v/>
      </c>
      <c r="K2104" s="38" t="e">
        <f t="shared" si="193"/>
        <v>#NUM!</v>
      </c>
      <c r="L2104" s="38" t="e">
        <f t="shared" si="194"/>
        <v>#NUM!</v>
      </c>
      <c r="N2104" s="38" t="str">
        <f t="shared" si="195"/>
        <v/>
      </c>
      <c r="P2104" s="38" t="e">
        <f t="shared" si="196"/>
        <v>#NUM!</v>
      </c>
      <c r="Q2104" s="38" t="e">
        <f t="shared" si="197"/>
        <v>#NUM!</v>
      </c>
    </row>
    <row r="2105" spans="1:17" ht="17.399999999999999" x14ac:dyDescent="0.2">
      <c r="A2105" s="81" t="s">
        <v>2476</v>
      </c>
      <c r="B2105" s="105" t="s">
        <v>337</v>
      </c>
      <c r="C2105" s="105" t="s">
        <v>3620</v>
      </c>
      <c r="D2105" s="111" t="s">
        <v>1390</v>
      </c>
      <c r="E2105" s="105" t="s">
        <v>609</v>
      </c>
      <c r="F2105" s="81"/>
      <c r="G2105" s="81"/>
      <c r="I2105" s="38" t="str">
        <f t="shared" si="192"/>
        <v/>
      </c>
      <c r="K2105" s="38" t="e">
        <f t="shared" si="193"/>
        <v>#NUM!</v>
      </c>
      <c r="L2105" s="38" t="e">
        <f t="shared" si="194"/>
        <v>#NUM!</v>
      </c>
      <c r="N2105" s="38" t="str">
        <f t="shared" si="195"/>
        <v/>
      </c>
      <c r="P2105" s="38" t="e">
        <f t="shared" si="196"/>
        <v>#NUM!</v>
      </c>
      <c r="Q2105" s="38" t="e">
        <f t="shared" si="197"/>
        <v>#NUM!</v>
      </c>
    </row>
    <row r="2106" spans="1:17" ht="17.399999999999999" x14ac:dyDescent="0.2">
      <c r="A2106" s="81" t="s">
        <v>2476</v>
      </c>
      <c r="B2106" s="105" t="s">
        <v>337</v>
      </c>
      <c r="C2106" s="105" t="s">
        <v>3620</v>
      </c>
      <c r="D2106" s="111" t="s">
        <v>1391</v>
      </c>
      <c r="E2106" s="105" t="s">
        <v>951</v>
      </c>
      <c r="F2106" s="81"/>
      <c r="G2106" s="81"/>
      <c r="I2106" s="38" t="str">
        <f t="shared" si="192"/>
        <v/>
      </c>
      <c r="K2106" s="38" t="e">
        <f t="shared" si="193"/>
        <v>#NUM!</v>
      </c>
      <c r="L2106" s="38" t="e">
        <f t="shared" si="194"/>
        <v>#NUM!</v>
      </c>
      <c r="N2106" s="38" t="str">
        <f t="shared" si="195"/>
        <v/>
      </c>
      <c r="P2106" s="38" t="e">
        <f t="shared" si="196"/>
        <v>#NUM!</v>
      </c>
      <c r="Q2106" s="38" t="e">
        <f t="shared" si="197"/>
        <v>#NUM!</v>
      </c>
    </row>
    <row r="2107" spans="1:17" ht="17.399999999999999" x14ac:dyDescent="0.2">
      <c r="A2107" s="81" t="s">
        <v>2476</v>
      </c>
      <c r="B2107" s="105" t="s">
        <v>337</v>
      </c>
      <c r="C2107" s="105" t="s">
        <v>3620</v>
      </c>
      <c r="D2107" s="111" t="s">
        <v>1392</v>
      </c>
      <c r="E2107" s="105" t="s">
        <v>610</v>
      </c>
      <c r="F2107" s="81"/>
      <c r="G2107" s="81"/>
      <c r="I2107" s="38" t="str">
        <f t="shared" si="192"/>
        <v/>
      </c>
      <c r="K2107" s="38" t="e">
        <f t="shared" si="193"/>
        <v>#NUM!</v>
      </c>
      <c r="L2107" s="38" t="e">
        <f t="shared" si="194"/>
        <v>#NUM!</v>
      </c>
      <c r="N2107" s="38" t="str">
        <f t="shared" si="195"/>
        <v/>
      </c>
      <c r="P2107" s="38" t="e">
        <f t="shared" si="196"/>
        <v>#NUM!</v>
      </c>
      <c r="Q2107" s="38" t="e">
        <f t="shared" si="197"/>
        <v>#NUM!</v>
      </c>
    </row>
    <row r="2108" spans="1:17" ht="17.399999999999999" x14ac:dyDescent="0.2">
      <c r="A2108" s="81" t="s">
        <v>2476</v>
      </c>
      <c r="B2108" s="105" t="s">
        <v>337</v>
      </c>
      <c r="C2108" s="105" t="s">
        <v>3620</v>
      </c>
      <c r="D2108" s="111" t="s">
        <v>1393</v>
      </c>
      <c r="E2108" s="105" t="s">
        <v>611</v>
      </c>
      <c r="F2108" s="81"/>
      <c r="G2108" s="81"/>
      <c r="I2108" s="38" t="str">
        <f t="shared" si="192"/>
        <v/>
      </c>
      <c r="K2108" s="38" t="e">
        <f t="shared" si="193"/>
        <v>#NUM!</v>
      </c>
      <c r="L2108" s="38" t="e">
        <f t="shared" si="194"/>
        <v>#NUM!</v>
      </c>
      <c r="N2108" s="38" t="str">
        <f t="shared" si="195"/>
        <v/>
      </c>
      <c r="P2108" s="38" t="e">
        <f t="shared" si="196"/>
        <v>#NUM!</v>
      </c>
      <c r="Q2108" s="38" t="e">
        <f t="shared" si="197"/>
        <v>#NUM!</v>
      </c>
    </row>
    <row r="2109" spans="1:17" ht="17.399999999999999" x14ac:dyDescent="0.2">
      <c r="A2109" s="81" t="s">
        <v>2476</v>
      </c>
      <c r="B2109" s="105" t="s">
        <v>337</v>
      </c>
      <c r="C2109" s="105" t="s">
        <v>3620</v>
      </c>
      <c r="D2109" s="111" t="s">
        <v>1394</v>
      </c>
      <c r="E2109" s="105" t="s">
        <v>612</v>
      </c>
      <c r="F2109" s="81"/>
      <c r="G2109" s="81"/>
      <c r="I2109" s="38" t="str">
        <f t="shared" si="192"/>
        <v/>
      </c>
      <c r="K2109" s="38" t="e">
        <f t="shared" si="193"/>
        <v>#NUM!</v>
      </c>
      <c r="L2109" s="38" t="e">
        <f t="shared" si="194"/>
        <v>#NUM!</v>
      </c>
      <c r="N2109" s="38" t="str">
        <f t="shared" si="195"/>
        <v/>
      </c>
      <c r="P2109" s="38" t="e">
        <f t="shared" si="196"/>
        <v>#NUM!</v>
      </c>
      <c r="Q2109" s="38" t="e">
        <f t="shared" si="197"/>
        <v>#NUM!</v>
      </c>
    </row>
    <row r="2110" spans="1:17" ht="17.399999999999999" x14ac:dyDescent="0.2">
      <c r="A2110" s="81" t="s">
        <v>2476</v>
      </c>
      <c r="B2110" s="105" t="s">
        <v>337</v>
      </c>
      <c r="C2110" s="105" t="s">
        <v>3620</v>
      </c>
      <c r="D2110" s="111" t="s">
        <v>1395</v>
      </c>
      <c r="E2110" s="105" t="s">
        <v>613</v>
      </c>
      <c r="F2110" s="81"/>
      <c r="G2110" s="81"/>
      <c r="I2110" s="38" t="str">
        <f t="shared" si="192"/>
        <v/>
      </c>
      <c r="K2110" s="38" t="e">
        <f t="shared" si="193"/>
        <v>#NUM!</v>
      </c>
      <c r="L2110" s="38" t="e">
        <f t="shared" si="194"/>
        <v>#NUM!</v>
      </c>
      <c r="N2110" s="38" t="str">
        <f t="shared" si="195"/>
        <v/>
      </c>
      <c r="P2110" s="38" t="e">
        <f t="shared" si="196"/>
        <v>#NUM!</v>
      </c>
      <c r="Q2110" s="38" t="e">
        <f t="shared" si="197"/>
        <v>#NUM!</v>
      </c>
    </row>
    <row r="2111" spans="1:17" ht="17.399999999999999" x14ac:dyDescent="0.2">
      <c r="A2111" s="81" t="s">
        <v>2476</v>
      </c>
      <c r="B2111" s="105" t="s">
        <v>337</v>
      </c>
      <c r="C2111" s="105" t="s">
        <v>3620</v>
      </c>
      <c r="D2111" s="111" t="s">
        <v>1396</v>
      </c>
      <c r="E2111" s="105" t="s">
        <v>2529</v>
      </c>
      <c r="F2111" s="81"/>
      <c r="G2111" s="81"/>
      <c r="I2111" s="38" t="str">
        <f t="shared" si="192"/>
        <v/>
      </c>
      <c r="K2111" s="38" t="e">
        <f t="shared" si="193"/>
        <v>#NUM!</v>
      </c>
      <c r="L2111" s="38" t="e">
        <f t="shared" si="194"/>
        <v>#NUM!</v>
      </c>
      <c r="N2111" s="38" t="str">
        <f t="shared" si="195"/>
        <v/>
      </c>
      <c r="P2111" s="38" t="e">
        <f t="shared" si="196"/>
        <v>#NUM!</v>
      </c>
      <c r="Q2111" s="38" t="e">
        <f t="shared" si="197"/>
        <v>#NUM!</v>
      </c>
    </row>
    <row r="2112" spans="1:17" ht="17.399999999999999" x14ac:dyDescent="0.2">
      <c r="A2112" s="81" t="s">
        <v>2476</v>
      </c>
      <c r="B2112" s="105" t="s">
        <v>337</v>
      </c>
      <c r="C2112" s="105" t="s">
        <v>3620</v>
      </c>
      <c r="D2112" s="111" t="s">
        <v>1397</v>
      </c>
      <c r="E2112" s="105" t="s">
        <v>2530</v>
      </c>
      <c r="F2112" s="81"/>
      <c r="G2112" s="81"/>
      <c r="I2112" s="38" t="str">
        <f t="shared" si="192"/>
        <v/>
      </c>
      <c r="K2112" s="38" t="e">
        <f t="shared" si="193"/>
        <v>#NUM!</v>
      </c>
      <c r="L2112" s="38" t="e">
        <f t="shared" si="194"/>
        <v>#NUM!</v>
      </c>
      <c r="N2112" s="38" t="str">
        <f t="shared" si="195"/>
        <v/>
      </c>
      <c r="P2112" s="38" t="e">
        <f t="shared" si="196"/>
        <v>#NUM!</v>
      </c>
      <c r="Q2112" s="38" t="e">
        <f t="shared" si="197"/>
        <v>#NUM!</v>
      </c>
    </row>
    <row r="2113" spans="1:17" ht="17.399999999999999" x14ac:dyDescent="0.2">
      <c r="A2113" s="81" t="s">
        <v>2476</v>
      </c>
      <c r="B2113" s="105" t="s">
        <v>337</v>
      </c>
      <c r="C2113" s="105" t="s">
        <v>3620</v>
      </c>
      <c r="D2113" s="111" t="s">
        <v>1398</v>
      </c>
      <c r="E2113" s="105" t="s">
        <v>614</v>
      </c>
      <c r="F2113" s="81"/>
      <c r="G2113" s="81"/>
      <c r="I2113" s="38" t="str">
        <f t="shared" si="192"/>
        <v/>
      </c>
      <c r="K2113" s="38" t="e">
        <f t="shared" si="193"/>
        <v>#NUM!</v>
      </c>
      <c r="L2113" s="38" t="e">
        <f t="shared" si="194"/>
        <v>#NUM!</v>
      </c>
      <c r="N2113" s="38" t="str">
        <f t="shared" si="195"/>
        <v/>
      </c>
      <c r="P2113" s="38" t="e">
        <f t="shared" si="196"/>
        <v>#NUM!</v>
      </c>
      <c r="Q2113" s="38" t="e">
        <f t="shared" si="197"/>
        <v>#NUM!</v>
      </c>
    </row>
    <row r="2114" spans="1:17" ht="17.399999999999999" x14ac:dyDescent="0.2">
      <c r="A2114" s="81" t="s">
        <v>2476</v>
      </c>
      <c r="B2114" s="105" t="s">
        <v>337</v>
      </c>
      <c r="C2114" s="105" t="s">
        <v>3620</v>
      </c>
      <c r="D2114" s="111" t="s">
        <v>1399</v>
      </c>
      <c r="E2114" s="105" t="s">
        <v>615</v>
      </c>
      <c r="F2114" s="81"/>
      <c r="G2114" s="81"/>
      <c r="I2114" s="38" t="str">
        <f t="shared" si="192"/>
        <v/>
      </c>
      <c r="K2114" s="38" t="e">
        <f t="shared" si="193"/>
        <v>#NUM!</v>
      </c>
      <c r="L2114" s="38" t="e">
        <f t="shared" si="194"/>
        <v>#NUM!</v>
      </c>
      <c r="N2114" s="38" t="str">
        <f t="shared" si="195"/>
        <v/>
      </c>
      <c r="P2114" s="38" t="e">
        <f t="shared" si="196"/>
        <v>#NUM!</v>
      </c>
      <c r="Q2114" s="38" t="e">
        <f t="shared" si="197"/>
        <v>#NUM!</v>
      </c>
    </row>
    <row r="2115" spans="1:17" ht="17.399999999999999" x14ac:dyDescent="0.2">
      <c r="A2115" s="81" t="s">
        <v>2476</v>
      </c>
      <c r="B2115" s="105" t="s">
        <v>337</v>
      </c>
      <c r="C2115" s="105" t="s">
        <v>3620</v>
      </c>
      <c r="D2115" s="111" t="s">
        <v>1400</v>
      </c>
      <c r="E2115" s="105" t="s">
        <v>616</v>
      </c>
      <c r="F2115" s="81"/>
      <c r="G2115" s="81"/>
      <c r="I2115" s="38" t="str">
        <f t="shared" ref="I2115:I2178" si="198">IF(F2115&lt;&gt;0,ROW(),"")</f>
        <v/>
      </c>
      <c r="K2115" s="38" t="e">
        <f t="shared" ref="K2115:K2178" si="199">IF(ROW()&gt;=MAX($I:$I),"",INDEX(E:E,SMALL($I:$I,ROW(E2114))))</f>
        <v>#NUM!</v>
      </c>
      <c r="L2115" s="38" t="e">
        <f t="shared" ref="L2115:L2178" si="200">IF(ROW()&gt;=MAX($I:$I),"",INDEX(F:F,SMALL($I:$I,ROW(F2114))))</f>
        <v>#NUM!</v>
      </c>
      <c r="N2115" s="38" t="str">
        <f t="shared" ref="N2115:N2178" si="201">IF(G2115&lt;&gt;0,ROW(),"")</f>
        <v/>
      </c>
      <c r="P2115" s="38" t="e">
        <f t="shared" ref="P2115:P2178" si="202">IF(ROW()&gt;=MAX($N:$N),"",INDEX(E:E,SMALL($N:$N,ROW(E2114))))</f>
        <v>#NUM!</v>
      </c>
      <c r="Q2115" s="38" t="e">
        <f t="shared" ref="Q2115:Q2178" si="203">IF(ROW()&gt;=MAX($N:$N),"",INDEX(G:G,SMALL($N:$N,ROW(G2114))))</f>
        <v>#NUM!</v>
      </c>
    </row>
    <row r="2116" spans="1:17" ht="17.399999999999999" x14ac:dyDescent="0.2">
      <c r="A2116" s="81" t="s">
        <v>2476</v>
      </c>
      <c r="B2116" s="105" t="s">
        <v>337</v>
      </c>
      <c r="C2116" s="105" t="s">
        <v>3620</v>
      </c>
      <c r="D2116" s="111" t="s">
        <v>1401</v>
      </c>
      <c r="E2116" s="105" t="s">
        <v>617</v>
      </c>
      <c r="F2116" s="81"/>
      <c r="G2116" s="81"/>
      <c r="I2116" s="38" t="str">
        <f t="shared" si="198"/>
        <v/>
      </c>
      <c r="K2116" s="38" t="e">
        <f t="shared" si="199"/>
        <v>#NUM!</v>
      </c>
      <c r="L2116" s="38" t="e">
        <f t="shared" si="200"/>
        <v>#NUM!</v>
      </c>
      <c r="N2116" s="38" t="str">
        <f t="shared" si="201"/>
        <v/>
      </c>
      <c r="P2116" s="38" t="e">
        <f t="shared" si="202"/>
        <v>#NUM!</v>
      </c>
      <c r="Q2116" s="38" t="e">
        <f t="shared" si="203"/>
        <v>#NUM!</v>
      </c>
    </row>
    <row r="2117" spans="1:17" ht="17.399999999999999" x14ac:dyDescent="0.2">
      <c r="A2117" s="81" t="s">
        <v>2476</v>
      </c>
      <c r="B2117" s="105" t="s">
        <v>337</v>
      </c>
      <c r="C2117" s="105" t="s">
        <v>3620</v>
      </c>
      <c r="D2117" s="111" t="s">
        <v>1402</v>
      </c>
      <c r="E2117" s="105" t="s">
        <v>2276</v>
      </c>
      <c r="F2117" s="81"/>
      <c r="G2117" s="81"/>
      <c r="I2117" s="38" t="str">
        <f t="shared" si="198"/>
        <v/>
      </c>
      <c r="K2117" s="38" t="e">
        <f t="shared" si="199"/>
        <v>#NUM!</v>
      </c>
      <c r="L2117" s="38" t="e">
        <f t="shared" si="200"/>
        <v>#NUM!</v>
      </c>
      <c r="N2117" s="38" t="str">
        <f t="shared" si="201"/>
        <v/>
      </c>
      <c r="P2117" s="38" t="e">
        <f t="shared" si="202"/>
        <v>#NUM!</v>
      </c>
      <c r="Q2117" s="38" t="e">
        <f t="shared" si="203"/>
        <v>#NUM!</v>
      </c>
    </row>
    <row r="2118" spans="1:17" ht="17.399999999999999" x14ac:dyDescent="0.2">
      <c r="A2118" s="81" t="s">
        <v>2476</v>
      </c>
      <c r="B2118" s="105" t="s">
        <v>337</v>
      </c>
      <c r="C2118" s="105" t="s">
        <v>3620</v>
      </c>
      <c r="D2118" s="111" t="s">
        <v>1403</v>
      </c>
      <c r="E2118" s="105" t="s">
        <v>2277</v>
      </c>
      <c r="F2118" s="81"/>
      <c r="G2118" s="81"/>
      <c r="I2118" s="38" t="str">
        <f t="shared" si="198"/>
        <v/>
      </c>
      <c r="K2118" s="38" t="e">
        <f t="shared" si="199"/>
        <v>#NUM!</v>
      </c>
      <c r="L2118" s="38" t="e">
        <f t="shared" si="200"/>
        <v>#NUM!</v>
      </c>
      <c r="N2118" s="38" t="str">
        <f t="shared" si="201"/>
        <v/>
      </c>
      <c r="P2118" s="38" t="e">
        <f t="shared" si="202"/>
        <v>#NUM!</v>
      </c>
      <c r="Q2118" s="38" t="e">
        <f t="shared" si="203"/>
        <v>#NUM!</v>
      </c>
    </row>
    <row r="2119" spans="1:17" ht="17.399999999999999" x14ac:dyDescent="0.2">
      <c r="A2119" s="81" t="s">
        <v>2476</v>
      </c>
      <c r="B2119" s="105" t="s">
        <v>337</v>
      </c>
      <c r="C2119" s="105" t="s">
        <v>3620</v>
      </c>
      <c r="D2119" s="111" t="s">
        <v>1407</v>
      </c>
      <c r="E2119" s="105" t="s">
        <v>5593</v>
      </c>
      <c r="F2119" s="81"/>
      <c r="G2119" s="81"/>
      <c r="I2119" s="38" t="str">
        <f t="shared" si="198"/>
        <v/>
      </c>
      <c r="K2119" s="38" t="e">
        <f t="shared" si="199"/>
        <v>#NUM!</v>
      </c>
      <c r="L2119" s="38" t="e">
        <f t="shared" si="200"/>
        <v>#NUM!</v>
      </c>
      <c r="N2119" s="38" t="str">
        <f t="shared" si="201"/>
        <v/>
      </c>
      <c r="P2119" s="38" t="e">
        <f t="shared" si="202"/>
        <v>#NUM!</v>
      </c>
      <c r="Q2119" s="38" t="e">
        <f t="shared" si="203"/>
        <v>#NUM!</v>
      </c>
    </row>
    <row r="2120" spans="1:17" ht="17.399999999999999" x14ac:dyDescent="0.2">
      <c r="A2120" s="81" t="s">
        <v>2476</v>
      </c>
      <c r="B2120" s="105" t="s">
        <v>337</v>
      </c>
      <c r="C2120" s="105" t="s">
        <v>3620</v>
      </c>
      <c r="D2120" s="111" t="s">
        <v>1951</v>
      </c>
      <c r="E2120" s="105" t="s">
        <v>833</v>
      </c>
      <c r="F2120" s="81"/>
      <c r="G2120" s="81"/>
      <c r="I2120" s="38" t="str">
        <f t="shared" si="198"/>
        <v/>
      </c>
      <c r="K2120" s="38" t="e">
        <f t="shared" si="199"/>
        <v>#NUM!</v>
      </c>
      <c r="L2120" s="38" t="e">
        <f t="shared" si="200"/>
        <v>#NUM!</v>
      </c>
      <c r="N2120" s="38" t="str">
        <f t="shared" si="201"/>
        <v/>
      </c>
      <c r="P2120" s="38" t="e">
        <f t="shared" si="202"/>
        <v>#NUM!</v>
      </c>
      <c r="Q2120" s="38" t="e">
        <f t="shared" si="203"/>
        <v>#NUM!</v>
      </c>
    </row>
    <row r="2121" spans="1:17" ht="17.399999999999999" x14ac:dyDescent="0.2">
      <c r="A2121" s="81" t="s">
        <v>2476</v>
      </c>
      <c r="B2121" s="105" t="s">
        <v>337</v>
      </c>
      <c r="C2121" s="105" t="s">
        <v>3620</v>
      </c>
      <c r="D2121" s="111" t="s">
        <v>2033</v>
      </c>
      <c r="E2121" s="105" t="s">
        <v>815</v>
      </c>
      <c r="F2121" s="81"/>
      <c r="G2121" s="81"/>
      <c r="I2121" s="38" t="str">
        <f t="shared" si="198"/>
        <v/>
      </c>
      <c r="K2121" s="38" t="e">
        <f t="shared" si="199"/>
        <v>#NUM!</v>
      </c>
      <c r="L2121" s="38" t="e">
        <f t="shared" si="200"/>
        <v>#NUM!</v>
      </c>
      <c r="N2121" s="38" t="str">
        <f t="shared" si="201"/>
        <v/>
      </c>
      <c r="P2121" s="38" t="e">
        <f t="shared" si="202"/>
        <v>#NUM!</v>
      </c>
      <c r="Q2121" s="38" t="e">
        <f t="shared" si="203"/>
        <v>#NUM!</v>
      </c>
    </row>
    <row r="2122" spans="1:17" ht="17.399999999999999" x14ac:dyDescent="0.2">
      <c r="A2122" s="81" t="s">
        <v>2476</v>
      </c>
      <c r="B2122" s="105" t="s">
        <v>337</v>
      </c>
      <c r="C2122" s="105" t="s">
        <v>3620</v>
      </c>
      <c r="D2122" s="111" t="s">
        <v>2034</v>
      </c>
      <c r="E2122" s="105" t="s">
        <v>816</v>
      </c>
      <c r="F2122" s="81"/>
      <c r="G2122" s="81"/>
      <c r="I2122" s="38" t="str">
        <f t="shared" si="198"/>
        <v/>
      </c>
      <c r="K2122" s="38" t="e">
        <f t="shared" si="199"/>
        <v>#NUM!</v>
      </c>
      <c r="L2122" s="38" t="e">
        <f t="shared" si="200"/>
        <v>#NUM!</v>
      </c>
      <c r="N2122" s="38" t="str">
        <f t="shared" si="201"/>
        <v/>
      </c>
      <c r="P2122" s="38" t="e">
        <f t="shared" si="202"/>
        <v>#NUM!</v>
      </c>
      <c r="Q2122" s="38" t="e">
        <f t="shared" si="203"/>
        <v>#NUM!</v>
      </c>
    </row>
    <row r="2123" spans="1:17" ht="17.399999999999999" x14ac:dyDescent="0.2">
      <c r="A2123" s="81" t="s">
        <v>2476</v>
      </c>
      <c r="B2123" s="105" t="s">
        <v>337</v>
      </c>
      <c r="C2123" s="105" t="s">
        <v>3620</v>
      </c>
      <c r="D2123" s="111" t="s">
        <v>2161</v>
      </c>
      <c r="E2123" s="105" t="s">
        <v>974</v>
      </c>
      <c r="F2123" s="81"/>
      <c r="G2123" s="81"/>
      <c r="I2123" s="38" t="str">
        <f t="shared" si="198"/>
        <v/>
      </c>
      <c r="K2123" s="38" t="e">
        <f t="shared" si="199"/>
        <v>#NUM!</v>
      </c>
      <c r="L2123" s="38" t="e">
        <f t="shared" si="200"/>
        <v>#NUM!</v>
      </c>
      <c r="N2123" s="38" t="str">
        <f t="shared" si="201"/>
        <v/>
      </c>
      <c r="P2123" s="38" t="e">
        <f t="shared" si="202"/>
        <v>#NUM!</v>
      </c>
      <c r="Q2123" s="38" t="e">
        <f t="shared" si="203"/>
        <v>#NUM!</v>
      </c>
    </row>
    <row r="2124" spans="1:17" ht="17.399999999999999" x14ac:dyDescent="0.2">
      <c r="A2124" s="81" t="s">
        <v>2476</v>
      </c>
      <c r="B2124" s="105" t="s">
        <v>337</v>
      </c>
      <c r="C2124" s="105" t="s">
        <v>3620</v>
      </c>
      <c r="D2124" s="111" t="s">
        <v>2323</v>
      </c>
      <c r="E2124" s="105" t="s">
        <v>3485</v>
      </c>
      <c r="F2124" s="81"/>
      <c r="G2124" s="81"/>
      <c r="I2124" s="38" t="str">
        <f t="shared" si="198"/>
        <v/>
      </c>
      <c r="K2124" s="38" t="e">
        <f t="shared" si="199"/>
        <v>#NUM!</v>
      </c>
      <c r="L2124" s="38" t="e">
        <f t="shared" si="200"/>
        <v>#NUM!</v>
      </c>
      <c r="N2124" s="38" t="str">
        <f t="shared" si="201"/>
        <v/>
      </c>
      <c r="P2124" s="38" t="e">
        <f t="shared" si="202"/>
        <v>#NUM!</v>
      </c>
      <c r="Q2124" s="38" t="e">
        <f t="shared" si="203"/>
        <v>#NUM!</v>
      </c>
    </row>
    <row r="2125" spans="1:17" ht="17.399999999999999" x14ac:dyDescent="0.2">
      <c r="A2125" s="81" t="s">
        <v>2476</v>
      </c>
      <c r="B2125" s="105" t="s">
        <v>337</v>
      </c>
      <c r="C2125" s="105" t="s">
        <v>3620</v>
      </c>
      <c r="D2125" s="111" t="s">
        <v>2469</v>
      </c>
      <c r="E2125" s="105" t="s">
        <v>2470</v>
      </c>
      <c r="F2125" s="81"/>
      <c r="G2125" s="81"/>
      <c r="I2125" s="38" t="str">
        <f t="shared" si="198"/>
        <v/>
      </c>
      <c r="K2125" s="38" t="e">
        <f t="shared" si="199"/>
        <v>#NUM!</v>
      </c>
      <c r="L2125" s="38" t="e">
        <f t="shared" si="200"/>
        <v>#NUM!</v>
      </c>
      <c r="N2125" s="38" t="str">
        <f t="shared" si="201"/>
        <v/>
      </c>
      <c r="P2125" s="38" t="e">
        <f t="shared" si="202"/>
        <v>#NUM!</v>
      </c>
      <c r="Q2125" s="38" t="e">
        <f t="shared" si="203"/>
        <v>#NUM!</v>
      </c>
    </row>
    <row r="2126" spans="1:17" ht="17.399999999999999" x14ac:dyDescent="0.2">
      <c r="A2126" s="81" t="s">
        <v>2476</v>
      </c>
      <c r="B2126" s="105" t="s">
        <v>337</v>
      </c>
      <c r="C2126" s="105" t="s">
        <v>3620</v>
      </c>
      <c r="D2126" s="111" t="s">
        <v>2471</v>
      </c>
      <c r="E2126" s="105" t="s">
        <v>2472</v>
      </c>
      <c r="F2126" s="81"/>
      <c r="G2126" s="81"/>
      <c r="I2126" s="38" t="str">
        <f t="shared" si="198"/>
        <v/>
      </c>
      <c r="K2126" s="38" t="e">
        <f t="shared" si="199"/>
        <v>#NUM!</v>
      </c>
      <c r="L2126" s="38" t="e">
        <f t="shared" si="200"/>
        <v>#NUM!</v>
      </c>
      <c r="N2126" s="38" t="str">
        <f t="shared" si="201"/>
        <v/>
      </c>
      <c r="P2126" s="38" t="e">
        <f t="shared" si="202"/>
        <v>#NUM!</v>
      </c>
      <c r="Q2126" s="38" t="e">
        <f t="shared" si="203"/>
        <v>#NUM!</v>
      </c>
    </row>
    <row r="2127" spans="1:17" ht="17.399999999999999" x14ac:dyDescent="0.2">
      <c r="A2127" s="81" t="s">
        <v>2476</v>
      </c>
      <c r="B2127" s="105" t="s">
        <v>337</v>
      </c>
      <c r="C2127" s="105" t="s">
        <v>3620</v>
      </c>
      <c r="D2127" s="111" t="s">
        <v>2473</v>
      </c>
      <c r="E2127" s="105" t="s">
        <v>2474</v>
      </c>
      <c r="F2127" s="81"/>
      <c r="G2127" s="81"/>
      <c r="I2127" s="38" t="str">
        <f t="shared" si="198"/>
        <v/>
      </c>
      <c r="K2127" s="38" t="e">
        <f t="shared" si="199"/>
        <v>#NUM!</v>
      </c>
      <c r="L2127" s="38" t="e">
        <f t="shared" si="200"/>
        <v>#NUM!</v>
      </c>
      <c r="N2127" s="38" t="str">
        <f t="shared" si="201"/>
        <v/>
      </c>
      <c r="P2127" s="38" t="e">
        <f t="shared" si="202"/>
        <v>#NUM!</v>
      </c>
      <c r="Q2127" s="38" t="e">
        <f t="shared" si="203"/>
        <v>#NUM!</v>
      </c>
    </row>
    <row r="2128" spans="1:17" ht="17.399999999999999" x14ac:dyDescent="0.2">
      <c r="A2128" s="81" t="s">
        <v>2476</v>
      </c>
      <c r="B2128" s="105" t="s">
        <v>337</v>
      </c>
      <c r="C2128" s="105" t="s">
        <v>3620</v>
      </c>
      <c r="D2128" s="111" t="s">
        <v>3034</v>
      </c>
      <c r="E2128" s="105" t="s">
        <v>3035</v>
      </c>
      <c r="F2128" s="81"/>
      <c r="G2128" s="81"/>
      <c r="I2128" s="38" t="str">
        <f t="shared" si="198"/>
        <v/>
      </c>
      <c r="K2128" s="38" t="e">
        <f t="shared" si="199"/>
        <v>#NUM!</v>
      </c>
      <c r="L2128" s="38" t="e">
        <f t="shared" si="200"/>
        <v>#NUM!</v>
      </c>
      <c r="N2128" s="38" t="str">
        <f t="shared" si="201"/>
        <v/>
      </c>
      <c r="P2128" s="38" t="e">
        <f t="shared" si="202"/>
        <v>#NUM!</v>
      </c>
      <c r="Q2128" s="38" t="e">
        <f t="shared" si="203"/>
        <v>#NUM!</v>
      </c>
    </row>
    <row r="2129" spans="1:17" ht="17.399999999999999" x14ac:dyDescent="0.2">
      <c r="A2129" s="81" t="s">
        <v>2476</v>
      </c>
      <c r="B2129" s="105" t="s">
        <v>337</v>
      </c>
      <c r="C2129" s="105" t="s">
        <v>3620</v>
      </c>
      <c r="D2129" s="111" t="s">
        <v>3276</v>
      </c>
      <c r="E2129" s="105" t="s">
        <v>3277</v>
      </c>
      <c r="F2129" s="81"/>
      <c r="G2129" s="81"/>
      <c r="I2129" s="38" t="str">
        <f t="shared" si="198"/>
        <v/>
      </c>
      <c r="K2129" s="38" t="e">
        <f t="shared" si="199"/>
        <v>#NUM!</v>
      </c>
      <c r="L2129" s="38" t="e">
        <f t="shared" si="200"/>
        <v>#NUM!</v>
      </c>
      <c r="N2129" s="38" t="str">
        <f t="shared" si="201"/>
        <v/>
      </c>
      <c r="P2129" s="38" t="e">
        <f t="shared" si="202"/>
        <v>#NUM!</v>
      </c>
      <c r="Q2129" s="38" t="e">
        <f t="shared" si="203"/>
        <v>#NUM!</v>
      </c>
    </row>
    <row r="2130" spans="1:17" ht="17.399999999999999" x14ac:dyDescent="0.2">
      <c r="A2130" s="81" t="s">
        <v>2476</v>
      </c>
      <c r="B2130" s="105" t="s">
        <v>337</v>
      </c>
      <c r="C2130" s="105" t="s">
        <v>3620</v>
      </c>
      <c r="D2130" s="111" t="s">
        <v>3960</v>
      </c>
      <c r="E2130" s="105" t="s">
        <v>5603</v>
      </c>
      <c r="F2130" s="81"/>
      <c r="G2130" s="81"/>
      <c r="I2130" s="38" t="str">
        <f t="shared" si="198"/>
        <v/>
      </c>
      <c r="K2130" s="38" t="e">
        <f t="shared" si="199"/>
        <v>#NUM!</v>
      </c>
      <c r="L2130" s="38" t="e">
        <f t="shared" si="200"/>
        <v>#NUM!</v>
      </c>
      <c r="N2130" s="38" t="str">
        <f t="shared" si="201"/>
        <v/>
      </c>
      <c r="P2130" s="38" t="e">
        <f t="shared" si="202"/>
        <v>#NUM!</v>
      </c>
      <c r="Q2130" s="38" t="e">
        <f t="shared" si="203"/>
        <v>#NUM!</v>
      </c>
    </row>
    <row r="2131" spans="1:17" ht="17.399999999999999" x14ac:dyDescent="0.2">
      <c r="A2131" s="81" t="s">
        <v>2476</v>
      </c>
      <c r="B2131" s="105" t="s">
        <v>337</v>
      </c>
      <c r="C2131" s="105" t="s">
        <v>3620</v>
      </c>
      <c r="D2131" s="111" t="s">
        <v>3938</v>
      </c>
      <c r="E2131" s="105" t="s">
        <v>3939</v>
      </c>
      <c r="F2131" s="81"/>
      <c r="G2131" s="81"/>
      <c r="I2131" s="38" t="str">
        <f t="shared" si="198"/>
        <v/>
      </c>
      <c r="K2131" s="38" t="e">
        <f t="shared" si="199"/>
        <v>#NUM!</v>
      </c>
      <c r="L2131" s="38" t="e">
        <f t="shared" si="200"/>
        <v>#NUM!</v>
      </c>
      <c r="N2131" s="38" t="str">
        <f t="shared" si="201"/>
        <v/>
      </c>
      <c r="P2131" s="38" t="e">
        <f t="shared" si="202"/>
        <v>#NUM!</v>
      </c>
      <c r="Q2131" s="38" t="e">
        <f t="shared" si="203"/>
        <v>#NUM!</v>
      </c>
    </row>
    <row r="2132" spans="1:17" ht="17.399999999999999" x14ac:dyDescent="0.2">
      <c r="A2132" s="81" t="s">
        <v>2476</v>
      </c>
      <c r="B2132" s="105" t="s">
        <v>337</v>
      </c>
      <c r="C2132" s="105" t="s">
        <v>3620</v>
      </c>
      <c r="D2132" s="111" t="s">
        <v>5515</v>
      </c>
      <c r="E2132" s="105" t="s">
        <v>5516</v>
      </c>
      <c r="F2132" s="81"/>
      <c r="G2132" s="81"/>
      <c r="I2132" s="38" t="str">
        <f t="shared" si="198"/>
        <v/>
      </c>
      <c r="K2132" s="38" t="e">
        <f t="shared" si="199"/>
        <v>#NUM!</v>
      </c>
      <c r="L2132" s="38" t="e">
        <f t="shared" si="200"/>
        <v>#NUM!</v>
      </c>
      <c r="N2132" s="38" t="str">
        <f t="shared" si="201"/>
        <v/>
      </c>
      <c r="P2132" s="38" t="e">
        <f t="shared" si="202"/>
        <v>#NUM!</v>
      </c>
      <c r="Q2132" s="38" t="e">
        <f t="shared" si="203"/>
        <v>#NUM!</v>
      </c>
    </row>
    <row r="2133" spans="1:17" ht="17.399999999999999" x14ac:dyDescent="0.2">
      <c r="A2133" s="81" t="s">
        <v>2476</v>
      </c>
      <c r="B2133" s="105" t="s">
        <v>337</v>
      </c>
      <c r="C2133" s="105" t="s">
        <v>3620</v>
      </c>
      <c r="D2133" s="111" t="s">
        <v>5517</v>
      </c>
      <c r="E2133" s="105" t="s">
        <v>5518</v>
      </c>
      <c r="F2133" s="81"/>
      <c r="G2133" s="81"/>
      <c r="I2133" s="38" t="str">
        <f t="shared" si="198"/>
        <v/>
      </c>
      <c r="K2133" s="38" t="e">
        <f t="shared" si="199"/>
        <v>#NUM!</v>
      </c>
      <c r="L2133" s="38" t="e">
        <f t="shared" si="200"/>
        <v>#NUM!</v>
      </c>
      <c r="N2133" s="38" t="str">
        <f t="shared" si="201"/>
        <v/>
      </c>
      <c r="P2133" s="38" t="e">
        <f t="shared" si="202"/>
        <v>#NUM!</v>
      </c>
      <c r="Q2133" s="38" t="e">
        <f t="shared" si="203"/>
        <v>#NUM!</v>
      </c>
    </row>
    <row r="2134" spans="1:17" ht="17.399999999999999" x14ac:dyDescent="0.2">
      <c r="A2134" s="81" t="s">
        <v>2476</v>
      </c>
      <c r="B2134" s="105" t="s">
        <v>337</v>
      </c>
      <c r="C2134" s="105" t="s">
        <v>3620</v>
      </c>
      <c r="D2134" s="111" t="s">
        <v>5519</v>
      </c>
      <c r="E2134" s="105" t="s">
        <v>5520</v>
      </c>
      <c r="F2134" s="81"/>
      <c r="G2134" s="81"/>
      <c r="I2134" s="38" t="str">
        <f t="shared" si="198"/>
        <v/>
      </c>
      <c r="K2134" s="38" t="e">
        <f t="shared" si="199"/>
        <v>#NUM!</v>
      </c>
      <c r="L2134" s="38" t="e">
        <f t="shared" si="200"/>
        <v>#NUM!</v>
      </c>
      <c r="N2134" s="38" t="str">
        <f t="shared" si="201"/>
        <v/>
      </c>
      <c r="P2134" s="38" t="e">
        <f t="shared" si="202"/>
        <v>#NUM!</v>
      </c>
      <c r="Q2134" s="38" t="e">
        <f t="shared" si="203"/>
        <v>#NUM!</v>
      </c>
    </row>
    <row r="2135" spans="1:17" ht="17.399999999999999" x14ac:dyDescent="0.2">
      <c r="A2135" s="81" t="s">
        <v>2476</v>
      </c>
      <c r="B2135" s="105" t="s">
        <v>337</v>
      </c>
      <c r="C2135" s="105" t="s">
        <v>3620</v>
      </c>
      <c r="D2135" s="111" t="s">
        <v>5521</v>
      </c>
      <c r="E2135" s="105" t="s">
        <v>5522</v>
      </c>
      <c r="F2135" s="81"/>
      <c r="G2135" s="81"/>
      <c r="I2135" s="38" t="str">
        <f t="shared" si="198"/>
        <v/>
      </c>
      <c r="K2135" s="38" t="e">
        <f t="shared" si="199"/>
        <v>#NUM!</v>
      </c>
      <c r="L2135" s="38" t="e">
        <f t="shared" si="200"/>
        <v>#NUM!</v>
      </c>
      <c r="N2135" s="38" t="str">
        <f t="shared" si="201"/>
        <v/>
      </c>
      <c r="P2135" s="38" t="e">
        <f t="shared" si="202"/>
        <v>#NUM!</v>
      </c>
      <c r="Q2135" s="38" t="e">
        <f t="shared" si="203"/>
        <v>#NUM!</v>
      </c>
    </row>
    <row r="2136" spans="1:17" ht="17.399999999999999" x14ac:dyDescent="0.2">
      <c r="A2136" s="81" t="s">
        <v>2476</v>
      </c>
      <c r="B2136" s="105" t="s">
        <v>337</v>
      </c>
      <c r="C2136" s="105" t="s">
        <v>3623</v>
      </c>
      <c r="D2136" s="111" t="s">
        <v>1424</v>
      </c>
      <c r="E2136" s="105" t="s">
        <v>2282</v>
      </c>
      <c r="F2136" s="81"/>
      <c r="G2136" s="81"/>
      <c r="I2136" s="38" t="str">
        <f t="shared" si="198"/>
        <v/>
      </c>
      <c r="K2136" s="38" t="e">
        <f t="shared" si="199"/>
        <v>#NUM!</v>
      </c>
      <c r="L2136" s="38" t="e">
        <f t="shared" si="200"/>
        <v>#NUM!</v>
      </c>
      <c r="N2136" s="38" t="str">
        <f t="shared" si="201"/>
        <v/>
      </c>
      <c r="P2136" s="38" t="e">
        <f t="shared" si="202"/>
        <v>#NUM!</v>
      </c>
      <c r="Q2136" s="38" t="e">
        <f t="shared" si="203"/>
        <v>#NUM!</v>
      </c>
    </row>
    <row r="2137" spans="1:17" ht="17.399999999999999" x14ac:dyDescent="0.2">
      <c r="A2137" s="81" t="s">
        <v>2476</v>
      </c>
      <c r="B2137" s="105" t="s">
        <v>337</v>
      </c>
      <c r="C2137" s="105" t="s">
        <v>3623</v>
      </c>
      <c r="D2137" s="111" t="s">
        <v>1425</v>
      </c>
      <c r="E2137" s="105" t="s">
        <v>618</v>
      </c>
      <c r="F2137" s="81"/>
      <c r="G2137" s="81"/>
      <c r="I2137" s="38" t="str">
        <f t="shared" si="198"/>
        <v/>
      </c>
      <c r="K2137" s="38" t="e">
        <f t="shared" si="199"/>
        <v>#NUM!</v>
      </c>
      <c r="L2137" s="38" t="e">
        <f t="shared" si="200"/>
        <v>#NUM!</v>
      </c>
      <c r="N2137" s="38" t="str">
        <f t="shared" si="201"/>
        <v/>
      </c>
      <c r="P2137" s="38" t="e">
        <f t="shared" si="202"/>
        <v>#NUM!</v>
      </c>
      <c r="Q2137" s="38" t="e">
        <f t="shared" si="203"/>
        <v>#NUM!</v>
      </c>
    </row>
    <row r="2138" spans="1:17" ht="17.399999999999999" x14ac:dyDescent="0.2">
      <c r="A2138" s="81" t="s">
        <v>2476</v>
      </c>
      <c r="B2138" s="105" t="s">
        <v>337</v>
      </c>
      <c r="C2138" s="105" t="s">
        <v>3623</v>
      </c>
      <c r="D2138" s="111" t="s">
        <v>1426</v>
      </c>
      <c r="E2138" s="105" t="s">
        <v>620</v>
      </c>
      <c r="F2138" s="81"/>
      <c r="G2138" s="81"/>
      <c r="I2138" s="38" t="str">
        <f t="shared" si="198"/>
        <v/>
      </c>
      <c r="K2138" s="38" t="e">
        <f t="shared" si="199"/>
        <v>#NUM!</v>
      </c>
      <c r="L2138" s="38" t="e">
        <f t="shared" si="200"/>
        <v>#NUM!</v>
      </c>
      <c r="N2138" s="38" t="str">
        <f t="shared" si="201"/>
        <v/>
      </c>
      <c r="P2138" s="38" t="e">
        <f t="shared" si="202"/>
        <v>#NUM!</v>
      </c>
      <c r="Q2138" s="38" t="e">
        <f t="shared" si="203"/>
        <v>#NUM!</v>
      </c>
    </row>
    <row r="2139" spans="1:17" ht="17.399999999999999" x14ac:dyDescent="0.2">
      <c r="A2139" s="81" t="s">
        <v>2476</v>
      </c>
      <c r="B2139" s="105" t="s">
        <v>337</v>
      </c>
      <c r="C2139" s="105" t="s">
        <v>3623</v>
      </c>
      <c r="D2139" s="111" t="s">
        <v>1427</v>
      </c>
      <c r="E2139" s="105" t="s">
        <v>621</v>
      </c>
      <c r="F2139" s="81"/>
      <c r="G2139" s="81"/>
      <c r="I2139" s="38" t="str">
        <f t="shared" si="198"/>
        <v/>
      </c>
      <c r="K2139" s="38" t="e">
        <f t="shared" si="199"/>
        <v>#NUM!</v>
      </c>
      <c r="L2139" s="38" t="e">
        <f t="shared" si="200"/>
        <v>#NUM!</v>
      </c>
      <c r="N2139" s="38" t="str">
        <f t="shared" si="201"/>
        <v/>
      </c>
      <c r="P2139" s="38" t="e">
        <f t="shared" si="202"/>
        <v>#NUM!</v>
      </c>
      <c r="Q2139" s="38" t="e">
        <f t="shared" si="203"/>
        <v>#NUM!</v>
      </c>
    </row>
    <row r="2140" spans="1:17" ht="17.399999999999999" x14ac:dyDescent="0.2">
      <c r="A2140" s="81" t="s">
        <v>2476</v>
      </c>
      <c r="B2140" s="105" t="s">
        <v>337</v>
      </c>
      <c r="C2140" s="105" t="s">
        <v>3623</v>
      </c>
      <c r="D2140" s="111" t="s">
        <v>1428</v>
      </c>
      <c r="E2140" s="105" t="s">
        <v>2533</v>
      </c>
      <c r="F2140" s="81"/>
      <c r="G2140" s="81"/>
      <c r="I2140" s="38" t="str">
        <f t="shared" si="198"/>
        <v/>
      </c>
      <c r="K2140" s="38" t="e">
        <f t="shared" si="199"/>
        <v>#NUM!</v>
      </c>
      <c r="L2140" s="38" t="e">
        <f t="shared" si="200"/>
        <v>#NUM!</v>
      </c>
      <c r="N2140" s="38" t="str">
        <f t="shared" si="201"/>
        <v/>
      </c>
      <c r="P2140" s="38" t="e">
        <f t="shared" si="202"/>
        <v>#NUM!</v>
      </c>
      <c r="Q2140" s="38" t="e">
        <f t="shared" si="203"/>
        <v>#NUM!</v>
      </c>
    </row>
    <row r="2141" spans="1:17" ht="17.399999999999999" x14ac:dyDescent="0.2">
      <c r="A2141" s="81" t="s">
        <v>2476</v>
      </c>
      <c r="B2141" s="105" t="s">
        <v>337</v>
      </c>
      <c r="C2141" s="105" t="s">
        <v>3623</v>
      </c>
      <c r="D2141" s="111" t="s">
        <v>1429</v>
      </c>
      <c r="E2141" s="105" t="s">
        <v>2534</v>
      </c>
      <c r="F2141" s="81"/>
      <c r="G2141" s="81"/>
      <c r="I2141" s="38" t="str">
        <f t="shared" si="198"/>
        <v/>
      </c>
      <c r="K2141" s="38" t="e">
        <f t="shared" si="199"/>
        <v>#NUM!</v>
      </c>
      <c r="L2141" s="38" t="e">
        <f t="shared" si="200"/>
        <v>#NUM!</v>
      </c>
      <c r="N2141" s="38" t="str">
        <f t="shared" si="201"/>
        <v/>
      </c>
      <c r="P2141" s="38" t="e">
        <f t="shared" si="202"/>
        <v>#NUM!</v>
      </c>
      <c r="Q2141" s="38" t="e">
        <f t="shared" si="203"/>
        <v>#NUM!</v>
      </c>
    </row>
    <row r="2142" spans="1:17" ht="17.399999999999999" x14ac:dyDescent="0.2">
      <c r="A2142" s="81" t="s">
        <v>2476</v>
      </c>
      <c r="B2142" s="105" t="s">
        <v>337</v>
      </c>
      <c r="C2142" s="105" t="s">
        <v>3623</v>
      </c>
      <c r="D2142" s="111" t="s">
        <v>1430</v>
      </c>
      <c r="E2142" s="105" t="s">
        <v>2283</v>
      </c>
      <c r="F2142" s="81"/>
      <c r="G2142" s="81"/>
      <c r="I2142" s="38" t="str">
        <f t="shared" si="198"/>
        <v/>
      </c>
      <c r="K2142" s="38" t="e">
        <f t="shared" si="199"/>
        <v>#NUM!</v>
      </c>
      <c r="L2142" s="38" t="e">
        <f t="shared" si="200"/>
        <v>#NUM!</v>
      </c>
      <c r="N2142" s="38" t="str">
        <f t="shared" si="201"/>
        <v/>
      </c>
      <c r="P2142" s="38" t="e">
        <f t="shared" si="202"/>
        <v>#NUM!</v>
      </c>
      <c r="Q2142" s="38" t="e">
        <f t="shared" si="203"/>
        <v>#NUM!</v>
      </c>
    </row>
    <row r="2143" spans="1:17" ht="17.399999999999999" x14ac:dyDescent="0.2">
      <c r="A2143" s="81" t="s">
        <v>2476</v>
      </c>
      <c r="B2143" s="105" t="s">
        <v>337</v>
      </c>
      <c r="C2143" s="105" t="s">
        <v>3623</v>
      </c>
      <c r="D2143" s="111" t="s">
        <v>1431</v>
      </c>
      <c r="E2143" s="105" t="s">
        <v>954</v>
      </c>
      <c r="F2143" s="81"/>
      <c r="G2143" s="81"/>
      <c r="I2143" s="38" t="str">
        <f t="shared" si="198"/>
        <v/>
      </c>
      <c r="K2143" s="38" t="e">
        <f t="shared" si="199"/>
        <v>#NUM!</v>
      </c>
      <c r="L2143" s="38" t="e">
        <f t="shared" si="200"/>
        <v>#NUM!</v>
      </c>
      <c r="N2143" s="38" t="str">
        <f t="shared" si="201"/>
        <v/>
      </c>
      <c r="P2143" s="38" t="e">
        <f t="shared" si="202"/>
        <v>#NUM!</v>
      </c>
      <c r="Q2143" s="38" t="e">
        <f t="shared" si="203"/>
        <v>#NUM!</v>
      </c>
    </row>
    <row r="2144" spans="1:17" ht="17.399999999999999" x14ac:dyDescent="0.2">
      <c r="A2144" s="81" t="s">
        <v>2476</v>
      </c>
      <c r="B2144" s="105" t="s">
        <v>337</v>
      </c>
      <c r="C2144" s="105" t="s">
        <v>3623</v>
      </c>
      <c r="D2144" s="111" t="s">
        <v>1432</v>
      </c>
      <c r="E2144" s="105" t="s">
        <v>863</v>
      </c>
      <c r="F2144" s="81"/>
      <c r="G2144" s="81"/>
      <c r="I2144" s="38" t="str">
        <f t="shared" si="198"/>
        <v/>
      </c>
      <c r="K2144" s="38" t="e">
        <f t="shared" si="199"/>
        <v>#NUM!</v>
      </c>
      <c r="L2144" s="38" t="e">
        <f t="shared" si="200"/>
        <v>#NUM!</v>
      </c>
      <c r="N2144" s="38" t="str">
        <f t="shared" si="201"/>
        <v/>
      </c>
      <c r="P2144" s="38" t="e">
        <f t="shared" si="202"/>
        <v>#NUM!</v>
      </c>
      <c r="Q2144" s="38" t="e">
        <f t="shared" si="203"/>
        <v>#NUM!</v>
      </c>
    </row>
    <row r="2145" spans="1:17" ht="17.399999999999999" x14ac:dyDescent="0.2">
      <c r="A2145" s="81" t="s">
        <v>2476</v>
      </c>
      <c r="B2145" s="105" t="s">
        <v>337</v>
      </c>
      <c r="C2145" s="105" t="s">
        <v>3623</v>
      </c>
      <c r="D2145" s="111" t="s">
        <v>1433</v>
      </c>
      <c r="E2145" s="105" t="s">
        <v>2535</v>
      </c>
      <c r="F2145" s="81"/>
      <c r="G2145" s="81"/>
      <c r="I2145" s="38" t="str">
        <f t="shared" si="198"/>
        <v/>
      </c>
      <c r="K2145" s="38" t="e">
        <f t="shared" si="199"/>
        <v>#NUM!</v>
      </c>
      <c r="L2145" s="38" t="e">
        <f t="shared" si="200"/>
        <v>#NUM!</v>
      </c>
      <c r="N2145" s="38" t="str">
        <f t="shared" si="201"/>
        <v/>
      </c>
      <c r="P2145" s="38" t="e">
        <f t="shared" si="202"/>
        <v>#NUM!</v>
      </c>
      <c r="Q2145" s="38" t="e">
        <f t="shared" si="203"/>
        <v>#NUM!</v>
      </c>
    </row>
    <row r="2146" spans="1:17" ht="17.399999999999999" x14ac:dyDescent="0.2">
      <c r="A2146" s="81" t="s">
        <v>2476</v>
      </c>
      <c r="B2146" s="105" t="s">
        <v>337</v>
      </c>
      <c r="C2146" s="105" t="s">
        <v>3623</v>
      </c>
      <c r="D2146" s="111" t="s">
        <v>1434</v>
      </c>
      <c r="E2146" s="105" t="s">
        <v>2284</v>
      </c>
      <c r="F2146" s="81"/>
      <c r="G2146" s="81"/>
      <c r="I2146" s="38" t="str">
        <f t="shared" si="198"/>
        <v/>
      </c>
      <c r="K2146" s="38" t="e">
        <f t="shared" si="199"/>
        <v>#NUM!</v>
      </c>
      <c r="L2146" s="38" t="e">
        <f t="shared" si="200"/>
        <v>#NUM!</v>
      </c>
      <c r="N2146" s="38" t="str">
        <f t="shared" si="201"/>
        <v/>
      </c>
      <c r="P2146" s="38" t="e">
        <f t="shared" si="202"/>
        <v>#NUM!</v>
      </c>
      <c r="Q2146" s="38" t="e">
        <f t="shared" si="203"/>
        <v>#NUM!</v>
      </c>
    </row>
    <row r="2147" spans="1:17" ht="17.399999999999999" x14ac:dyDescent="0.2">
      <c r="A2147" s="81" t="s">
        <v>2476</v>
      </c>
      <c r="B2147" s="105" t="s">
        <v>337</v>
      </c>
      <c r="C2147" s="105" t="s">
        <v>3623</v>
      </c>
      <c r="D2147" s="111" t="s">
        <v>2012</v>
      </c>
      <c r="E2147" s="105" t="s">
        <v>834</v>
      </c>
      <c r="F2147" s="81"/>
      <c r="G2147" s="81"/>
      <c r="I2147" s="38" t="str">
        <f t="shared" si="198"/>
        <v/>
      </c>
      <c r="K2147" s="38" t="e">
        <f t="shared" si="199"/>
        <v>#NUM!</v>
      </c>
      <c r="L2147" s="38" t="e">
        <f t="shared" si="200"/>
        <v>#NUM!</v>
      </c>
      <c r="N2147" s="38" t="str">
        <f t="shared" si="201"/>
        <v/>
      </c>
      <c r="P2147" s="38" t="e">
        <f t="shared" si="202"/>
        <v>#NUM!</v>
      </c>
      <c r="Q2147" s="38" t="e">
        <f t="shared" si="203"/>
        <v>#NUM!</v>
      </c>
    </row>
    <row r="2148" spans="1:17" ht="17.399999999999999" x14ac:dyDescent="0.2">
      <c r="A2148" s="81" t="s">
        <v>2476</v>
      </c>
      <c r="B2148" s="105" t="s">
        <v>337</v>
      </c>
      <c r="C2148" s="105" t="s">
        <v>3623</v>
      </c>
      <c r="D2148" s="111" t="s">
        <v>2184</v>
      </c>
      <c r="E2148" s="105" t="s">
        <v>994</v>
      </c>
      <c r="F2148" s="81"/>
      <c r="G2148" s="81"/>
      <c r="I2148" s="38" t="str">
        <f t="shared" si="198"/>
        <v/>
      </c>
      <c r="K2148" s="38" t="e">
        <f t="shared" si="199"/>
        <v>#NUM!</v>
      </c>
      <c r="L2148" s="38" t="e">
        <f t="shared" si="200"/>
        <v>#NUM!</v>
      </c>
      <c r="N2148" s="38" t="str">
        <f t="shared" si="201"/>
        <v/>
      </c>
      <c r="P2148" s="38" t="e">
        <f t="shared" si="202"/>
        <v>#NUM!</v>
      </c>
      <c r="Q2148" s="38" t="e">
        <f t="shared" si="203"/>
        <v>#NUM!</v>
      </c>
    </row>
    <row r="2149" spans="1:17" ht="17.399999999999999" x14ac:dyDescent="0.2">
      <c r="A2149" s="81" t="s">
        <v>2476</v>
      </c>
      <c r="B2149" s="105" t="s">
        <v>337</v>
      </c>
      <c r="C2149" s="105" t="s">
        <v>3623</v>
      </c>
      <c r="D2149" s="111" t="s">
        <v>2447</v>
      </c>
      <c r="E2149" s="105" t="s">
        <v>2448</v>
      </c>
      <c r="F2149" s="81"/>
      <c r="G2149" s="81"/>
      <c r="I2149" s="38" t="str">
        <f t="shared" si="198"/>
        <v/>
      </c>
      <c r="K2149" s="38" t="e">
        <f t="shared" si="199"/>
        <v>#NUM!</v>
      </c>
      <c r="L2149" s="38" t="e">
        <f t="shared" si="200"/>
        <v>#NUM!</v>
      </c>
      <c r="N2149" s="38" t="str">
        <f t="shared" si="201"/>
        <v/>
      </c>
      <c r="P2149" s="38" t="e">
        <f t="shared" si="202"/>
        <v>#NUM!</v>
      </c>
      <c r="Q2149" s="38" t="e">
        <f t="shared" si="203"/>
        <v>#NUM!</v>
      </c>
    </row>
    <row r="2150" spans="1:17" ht="17.399999999999999" x14ac:dyDescent="0.2">
      <c r="A2150" s="81" t="s">
        <v>2476</v>
      </c>
      <c r="B2150" s="105" t="s">
        <v>337</v>
      </c>
      <c r="C2150" s="105" t="s">
        <v>3623</v>
      </c>
      <c r="D2150" s="111" t="s">
        <v>2457</v>
      </c>
      <c r="E2150" s="105" t="s">
        <v>2458</v>
      </c>
      <c r="F2150" s="81"/>
      <c r="G2150" s="81"/>
      <c r="I2150" s="38" t="str">
        <f t="shared" si="198"/>
        <v/>
      </c>
      <c r="K2150" s="38" t="e">
        <f t="shared" si="199"/>
        <v>#NUM!</v>
      </c>
      <c r="L2150" s="38" t="e">
        <f t="shared" si="200"/>
        <v>#NUM!</v>
      </c>
      <c r="N2150" s="38" t="str">
        <f t="shared" si="201"/>
        <v/>
      </c>
      <c r="P2150" s="38" t="e">
        <f t="shared" si="202"/>
        <v>#NUM!</v>
      </c>
      <c r="Q2150" s="38" t="e">
        <f t="shared" si="203"/>
        <v>#NUM!</v>
      </c>
    </row>
    <row r="2151" spans="1:17" ht="17.399999999999999" x14ac:dyDescent="0.2">
      <c r="A2151" s="81" t="s">
        <v>2476</v>
      </c>
      <c r="B2151" s="105" t="s">
        <v>337</v>
      </c>
      <c r="C2151" s="105" t="s">
        <v>3623</v>
      </c>
      <c r="D2151" s="111" t="s">
        <v>3278</v>
      </c>
      <c r="E2151" s="105" t="s">
        <v>3279</v>
      </c>
      <c r="F2151" s="81"/>
      <c r="G2151" s="81"/>
      <c r="I2151" s="38" t="str">
        <f t="shared" si="198"/>
        <v/>
      </c>
      <c r="K2151" s="38" t="e">
        <f t="shared" si="199"/>
        <v>#NUM!</v>
      </c>
      <c r="L2151" s="38" t="e">
        <f t="shared" si="200"/>
        <v>#NUM!</v>
      </c>
      <c r="N2151" s="38" t="str">
        <f t="shared" si="201"/>
        <v/>
      </c>
      <c r="P2151" s="38" t="e">
        <f t="shared" si="202"/>
        <v>#NUM!</v>
      </c>
      <c r="Q2151" s="38" t="e">
        <f t="shared" si="203"/>
        <v>#NUM!</v>
      </c>
    </row>
    <row r="2152" spans="1:17" ht="17.399999999999999" x14ac:dyDescent="0.2">
      <c r="A2152" s="81" t="s">
        <v>2476</v>
      </c>
      <c r="B2152" s="105" t="s">
        <v>337</v>
      </c>
      <c r="C2152" s="105" t="s">
        <v>3623</v>
      </c>
      <c r="D2152" s="111" t="s">
        <v>3081</v>
      </c>
      <c r="E2152" s="105" t="s">
        <v>3082</v>
      </c>
      <c r="F2152" s="81"/>
      <c r="G2152" s="81"/>
      <c r="I2152" s="38" t="str">
        <f t="shared" si="198"/>
        <v/>
      </c>
      <c r="K2152" s="38" t="e">
        <f t="shared" si="199"/>
        <v>#NUM!</v>
      </c>
      <c r="L2152" s="38" t="e">
        <f t="shared" si="200"/>
        <v>#NUM!</v>
      </c>
      <c r="N2152" s="38" t="str">
        <f t="shared" si="201"/>
        <v/>
      </c>
      <c r="P2152" s="38" t="e">
        <f t="shared" si="202"/>
        <v>#NUM!</v>
      </c>
      <c r="Q2152" s="38" t="e">
        <f t="shared" si="203"/>
        <v>#NUM!</v>
      </c>
    </row>
    <row r="2153" spans="1:17" ht="17.399999999999999" x14ac:dyDescent="0.2">
      <c r="A2153" s="81" t="s">
        <v>2476</v>
      </c>
      <c r="B2153" s="105" t="s">
        <v>337</v>
      </c>
      <c r="C2153" s="105" t="s">
        <v>3623</v>
      </c>
      <c r="D2153" s="111" t="s">
        <v>3910</v>
      </c>
      <c r="E2153" s="105" t="s">
        <v>3911</v>
      </c>
      <c r="F2153" s="81"/>
      <c r="G2153" s="81"/>
      <c r="I2153" s="38" t="str">
        <f t="shared" si="198"/>
        <v/>
      </c>
      <c r="K2153" s="38" t="e">
        <f t="shared" si="199"/>
        <v>#NUM!</v>
      </c>
      <c r="L2153" s="38" t="e">
        <f t="shared" si="200"/>
        <v>#NUM!</v>
      </c>
      <c r="N2153" s="38" t="str">
        <f t="shared" si="201"/>
        <v/>
      </c>
      <c r="P2153" s="38" t="e">
        <f t="shared" si="202"/>
        <v>#NUM!</v>
      </c>
      <c r="Q2153" s="38" t="e">
        <f t="shared" si="203"/>
        <v>#NUM!</v>
      </c>
    </row>
    <row r="2154" spans="1:17" ht="17.399999999999999" x14ac:dyDescent="0.2">
      <c r="A2154" s="81" t="s">
        <v>2476</v>
      </c>
      <c r="B2154" s="105" t="s">
        <v>337</v>
      </c>
      <c r="C2154" s="105" t="s">
        <v>3623</v>
      </c>
      <c r="D2154" s="81" t="s">
        <v>6070</v>
      </c>
      <c r="E2154" s="105" t="s">
        <v>6071</v>
      </c>
      <c r="F2154" s="81"/>
      <c r="G2154" s="81"/>
      <c r="I2154" s="38" t="str">
        <f t="shared" si="198"/>
        <v/>
      </c>
      <c r="K2154" s="38" t="e">
        <f t="shared" si="199"/>
        <v>#NUM!</v>
      </c>
      <c r="L2154" s="38" t="e">
        <f t="shared" si="200"/>
        <v>#NUM!</v>
      </c>
      <c r="N2154" s="38" t="str">
        <f t="shared" si="201"/>
        <v/>
      </c>
      <c r="P2154" s="38" t="e">
        <f t="shared" si="202"/>
        <v>#NUM!</v>
      </c>
      <c r="Q2154" s="38" t="e">
        <f t="shared" si="203"/>
        <v>#NUM!</v>
      </c>
    </row>
    <row r="2155" spans="1:17" ht="17.399999999999999" x14ac:dyDescent="0.2">
      <c r="A2155" s="81" t="s">
        <v>2476</v>
      </c>
      <c r="B2155" s="105" t="s">
        <v>337</v>
      </c>
      <c r="C2155" s="105" t="s">
        <v>3623</v>
      </c>
      <c r="D2155" s="81" t="s">
        <v>6072</v>
      </c>
      <c r="E2155" s="105" t="s">
        <v>6073</v>
      </c>
      <c r="F2155" s="81"/>
      <c r="G2155" s="81"/>
      <c r="I2155" s="38" t="str">
        <f t="shared" si="198"/>
        <v/>
      </c>
      <c r="K2155" s="38" t="e">
        <f t="shared" si="199"/>
        <v>#NUM!</v>
      </c>
      <c r="L2155" s="38" t="e">
        <f t="shared" si="200"/>
        <v>#NUM!</v>
      </c>
      <c r="N2155" s="38" t="str">
        <f t="shared" si="201"/>
        <v/>
      </c>
      <c r="P2155" s="38" t="e">
        <f t="shared" si="202"/>
        <v>#NUM!</v>
      </c>
      <c r="Q2155" s="38" t="e">
        <f t="shared" si="203"/>
        <v>#NUM!</v>
      </c>
    </row>
    <row r="2156" spans="1:17" ht="17.399999999999999" x14ac:dyDescent="0.2">
      <c r="A2156" s="81" t="s">
        <v>2476</v>
      </c>
      <c r="B2156" s="105" t="s">
        <v>337</v>
      </c>
      <c r="C2156" s="105" t="s">
        <v>3623</v>
      </c>
      <c r="D2156" s="81" t="s">
        <v>6074</v>
      </c>
      <c r="E2156" s="105" t="s">
        <v>6075</v>
      </c>
      <c r="F2156" s="81"/>
      <c r="G2156" s="81"/>
      <c r="I2156" s="38" t="str">
        <f t="shared" si="198"/>
        <v/>
      </c>
      <c r="K2156" s="38" t="e">
        <f t="shared" si="199"/>
        <v>#NUM!</v>
      </c>
      <c r="L2156" s="38" t="e">
        <f t="shared" si="200"/>
        <v>#NUM!</v>
      </c>
      <c r="N2156" s="38" t="str">
        <f t="shared" si="201"/>
        <v/>
      </c>
      <c r="P2156" s="38" t="e">
        <f t="shared" si="202"/>
        <v>#NUM!</v>
      </c>
      <c r="Q2156" s="38" t="e">
        <f t="shared" si="203"/>
        <v>#NUM!</v>
      </c>
    </row>
    <row r="2157" spans="1:17" ht="17.399999999999999" x14ac:dyDescent="0.2">
      <c r="A2157" s="81" t="s">
        <v>2476</v>
      </c>
      <c r="B2157" s="105" t="s">
        <v>337</v>
      </c>
      <c r="C2157" s="105" t="s">
        <v>3623</v>
      </c>
      <c r="D2157" s="81" t="s">
        <v>6076</v>
      </c>
      <c r="E2157" s="105" t="s">
        <v>6077</v>
      </c>
      <c r="F2157" s="81"/>
      <c r="G2157" s="81"/>
      <c r="I2157" s="38" t="str">
        <f t="shared" si="198"/>
        <v/>
      </c>
      <c r="K2157" s="38" t="e">
        <f t="shared" si="199"/>
        <v>#NUM!</v>
      </c>
      <c r="L2157" s="38" t="e">
        <f t="shared" si="200"/>
        <v>#NUM!</v>
      </c>
      <c r="N2157" s="38" t="str">
        <f t="shared" si="201"/>
        <v/>
      </c>
      <c r="P2157" s="38" t="e">
        <f t="shared" si="202"/>
        <v>#NUM!</v>
      </c>
      <c r="Q2157" s="38" t="e">
        <f t="shared" si="203"/>
        <v>#NUM!</v>
      </c>
    </row>
    <row r="2158" spans="1:17" ht="17.399999999999999" x14ac:dyDescent="0.2">
      <c r="A2158" s="81" t="s">
        <v>2476</v>
      </c>
      <c r="B2158" s="105" t="s">
        <v>337</v>
      </c>
      <c r="C2158" s="105" t="s">
        <v>3623</v>
      </c>
      <c r="D2158" s="81" t="s">
        <v>6078</v>
      </c>
      <c r="E2158" s="105" t="s">
        <v>6079</v>
      </c>
      <c r="F2158" s="81"/>
      <c r="G2158" s="81"/>
      <c r="I2158" s="38" t="str">
        <f t="shared" si="198"/>
        <v/>
      </c>
      <c r="K2158" s="38" t="e">
        <f t="shared" si="199"/>
        <v>#NUM!</v>
      </c>
      <c r="L2158" s="38" t="e">
        <f t="shared" si="200"/>
        <v>#NUM!</v>
      </c>
      <c r="N2158" s="38" t="str">
        <f t="shared" si="201"/>
        <v/>
      </c>
      <c r="P2158" s="38" t="e">
        <f t="shared" si="202"/>
        <v>#NUM!</v>
      </c>
      <c r="Q2158" s="38" t="e">
        <f t="shared" si="203"/>
        <v>#NUM!</v>
      </c>
    </row>
    <row r="2159" spans="1:17" ht="17.399999999999999" x14ac:dyDescent="0.2">
      <c r="A2159" s="81" t="s">
        <v>2476</v>
      </c>
      <c r="B2159" s="105" t="s">
        <v>337</v>
      </c>
      <c r="C2159" s="105" t="s">
        <v>3623</v>
      </c>
      <c r="D2159" s="81" t="s">
        <v>6080</v>
      </c>
      <c r="E2159" s="105" t="s">
        <v>6081</v>
      </c>
      <c r="F2159" s="81"/>
      <c r="G2159" s="81"/>
      <c r="I2159" s="38" t="str">
        <f t="shared" si="198"/>
        <v/>
      </c>
      <c r="K2159" s="38" t="e">
        <f t="shared" si="199"/>
        <v>#NUM!</v>
      </c>
      <c r="L2159" s="38" t="e">
        <f t="shared" si="200"/>
        <v>#NUM!</v>
      </c>
      <c r="N2159" s="38" t="str">
        <f t="shared" si="201"/>
        <v/>
      </c>
      <c r="P2159" s="38" t="e">
        <f t="shared" si="202"/>
        <v>#NUM!</v>
      </c>
      <c r="Q2159" s="38" t="e">
        <f t="shared" si="203"/>
        <v>#NUM!</v>
      </c>
    </row>
    <row r="2160" spans="1:17" ht="17.399999999999999" x14ac:dyDescent="0.2">
      <c r="A2160" s="81" t="s">
        <v>2476</v>
      </c>
      <c r="B2160" s="105" t="s">
        <v>337</v>
      </c>
      <c r="C2160" s="105" t="s">
        <v>3621</v>
      </c>
      <c r="D2160" s="111" t="s">
        <v>1404</v>
      </c>
      <c r="E2160" s="105" t="s">
        <v>2531</v>
      </c>
      <c r="F2160" s="81"/>
      <c r="G2160" s="81"/>
      <c r="I2160" s="38" t="str">
        <f t="shared" si="198"/>
        <v/>
      </c>
      <c r="K2160" s="38" t="e">
        <f t="shared" si="199"/>
        <v>#NUM!</v>
      </c>
      <c r="L2160" s="38" t="e">
        <f t="shared" si="200"/>
        <v>#NUM!</v>
      </c>
      <c r="N2160" s="38" t="str">
        <f t="shared" si="201"/>
        <v/>
      </c>
      <c r="P2160" s="38" t="e">
        <f t="shared" si="202"/>
        <v>#NUM!</v>
      </c>
      <c r="Q2160" s="38" t="e">
        <f t="shared" si="203"/>
        <v>#NUM!</v>
      </c>
    </row>
    <row r="2161" spans="1:17" ht="17.399999999999999" x14ac:dyDescent="0.2">
      <c r="A2161" s="81" t="s">
        <v>2476</v>
      </c>
      <c r="B2161" s="105" t="s">
        <v>337</v>
      </c>
      <c r="C2161" s="105" t="s">
        <v>3621</v>
      </c>
      <c r="D2161" s="111" t="s">
        <v>1405</v>
      </c>
      <c r="E2161" s="105" t="s">
        <v>2278</v>
      </c>
      <c r="F2161" s="81"/>
      <c r="G2161" s="81"/>
      <c r="I2161" s="38" t="str">
        <f t="shared" si="198"/>
        <v/>
      </c>
      <c r="K2161" s="38" t="e">
        <f t="shared" si="199"/>
        <v>#NUM!</v>
      </c>
      <c r="L2161" s="38" t="e">
        <f t="shared" si="200"/>
        <v>#NUM!</v>
      </c>
      <c r="N2161" s="38" t="str">
        <f t="shared" si="201"/>
        <v/>
      </c>
      <c r="P2161" s="38" t="e">
        <f t="shared" si="202"/>
        <v>#NUM!</v>
      </c>
      <c r="Q2161" s="38" t="e">
        <f t="shared" si="203"/>
        <v>#NUM!</v>
      </c>
    </row>
    <row r="2162" spans="1:17" ht="17.399999999999999" x14ac:dyDescent="0.2">
      <c r="A2162" s="81" t="s">
        <v>2476</v>
      </c>
      <c r="B2162" s="105" t="s">
        <v>337</v>
      </c>
      <c r="C2162" s="105" t="s">
        <v>3621</v>
      </c>
      <c r="D2162" s="111" t="s">
        <v>1406</v>
      </c>
      <c r="E2162" s="105" t="s">
        <v>5592</v>
      </c>
      <c r="F2162" s="81"/>
      <c r="G2162" s="81"/>
      <c r="I2162" s="38" t="str">
        <f t="shared" si="198"/>
        <v/>
      </c>
      <c r="K2162" s="38" t="e">
        <f t="shared" si="199"/>
        <v>#NUM!</v>
      </c>
      <c r="L2162" s="38" t="e">
        <f t="shared" si="200"/>
        <v>#NUM!</v>
      </c>
      <c r="N2162" s="38" t="str">
        <f t="shared" si="201"/>
        <v/>
      </c>
      <c r="P2162" s="38" t="e">
        <f t="shared" si="202"/>
        <v>#NUM!</v>
      </c>
      <c r="Q2162" s="38" t="e">
        <f t="shared" si="203"/>
        <v>#NUM!</v>
      </c>
    </row>
    <row r="2163" spans="1:17" ht="17.399999999999999" x14ac:dyDescent="0.2">
      <c r="A2163" s="81" t="s">
        <v>2476</v>
      </c>
      <c r="B2163" s="105" t="s">
        <v>337</v>
      </c>
      <c r="C2163" s="105" t="s">
        <v>3621</v>
      </c>
      <c r="D2163" s="111" t="s">
        <v>1408</v>
      </c>
      <c r="E2163" s="105" t="s">
        <v>619</v>
      </c>
      <c r="F2163" s="81"/>
      <c r="G2163" s="81"/>
      <c r="I2163" s="38" t="str">
        <f t="shared" si="198"/>
        <v/>
      </c>
      <c r="K2163" s="38" t="e">
        <f t="shared" si="199"/>
        <v>#NUM!</v>
      </c>
      <c r="L2163" s="38" t="e">
        <f t="shared" si="200"/>
        <v>#NUM!</v>
      </c>
      <c r="N2163" s="38" t="str">
        <f t="shared" si="201"/>
        <v/>
      </c>
      <c r="P2163" s="38" t="e">
        <f t="shared" si="202"/>
        <v>#NUM!</v>
      </c>
      <c r="Q2163" s="38" t="e">
        <f t="shared" si="203"/>
        <v>#NUM!</v>
      </c>
    </row>
    <row r="2164" spans="1:17" ht="17.399999999999999" x14ac:dyDescent="0.2">
      <c r="A2164" s="81" t="s">
        <v>2476</v>
      </c>
      <c r="B2164" s="105" t="s">
        <v>337</v>
      </c>
      <c r="C2164" s="105" t="s">
        <v>3621</v>
      </c>
      <c r="D2164" s="111" t="s">
        <v>1409</v>
      </c>
      <c r="E2164" s="105" t="s">
        <v>2279</v>
      </c>
      <c r="F2164" s="81"/>
      <c r="G2164" s="81"/>
      <c r="I2164" s="38" t="str">
        <f t="shared" si="198"/>
        <v/>
      </c>
      <c r="K2164" s="38" t="e">
        <f t="shared" si="199"/>
        <v>#NUM!</v>
      </c>
      <c r="L2164" s="38" t="e">
        <f t="shared" si="200"/>
        <v>#NUM!</v>
      </c>
      <c r="N2164" s="38" t="str">
        <f t="shared" si="201"/>
        <v/>
      </c>
      <c r="P2164" s="38" t="e">
        <f t="shared" si="202"/>
        <v>#NUM!</v>
      </c>
      <c r="Q2164" s="38" t="e">
        <f t="shared" si="203"/>
        <v>#NUM!</v>
      </c>
    </row>
    <row r="2165" spans="1:17" ht="17.399999999999999" x14ac:dyDescent="0.2">
      <c r="A2165" s="81" t="s">
        <v>2476</v>
      </c>
      <c r="B2165" s="105" t="s">
        <v>337</v>
      </c>
      <c r="C2165" s="105" t="s">
        <v>3621</v>
      </c>
      <c r="D2165" s="111" t="s">
        <v>1410</v>
      </c>
      <c r="E2165" s="105" t="s">
        <v>622</v>
      </c>
      <c r="F2165" s="81"/>
      <c r="G2165" s="81"/>
      <c r="I2165" s="38" t="str">
        <f t="shared" si="198"/>
        <v/>
      </c>
      <c r="K2165" s="38" t="e">
        <f t="shared" si="199"/>
        <v>#NUM!</v>
      </c>
      <c r="L2165" s="38" t="e">
        <f t="shared" si="200"/>
        <v>#NUM!</v>
      </c>
      <c r="N2165" s="38" t="str">
        <f t="shared" si="201"/>
        <v/>
      </c>
      <c r="P2165" s="38" t="e">
        <f t="shared" si="202"/>
        <v>#NUM!</v>
      </c>
      <c r="Q2165" s="38" t="e">
        <f t="shared" si="203"/>
        <v>#NUM!</v>
      </c>
    </row>
    <row r="2166" spans="1:17" ht="17.399999999999999" x14ac:dyDescent="0.2">
      <c r="A2166" s="81" t="s">
        <v>2476</v>
      </c>
      <c r="B2166" s="105" t="s">
        <v>337</v>
      </c>
      <c r="C2166" s="105" t="s">
        <v>3621</v>
      </c>
      <c r="D2166" s="111" t="s">
        <v>1411</v>
      </c>
      <c r="E2166" s="105" t="s">
        <v>623</v>
      </c>
      <c r="F2166" s="81"/>
      <c r="G2166" s="81"/>
      <c r="I2166" s="38" t="str">
        <f t="shared" si="198"/>
        <v/>
      </c>
      <c r="K2166" s="38" t="e">
        <f t="shared" si="199"/>
        <v>#NUM!</v>
      </c>
      <c r="L2166" s="38" t="e">
        <f t="shared" si="200"/>
        <v>#NUM!</v>
      </c>
      <c r="N2166" s="38" t="str">
        <f t="shared" si="201"/>
        <v/>
      </c>
      <c r="P2166" s="38" t="e">
        <f t="shared" si="202"/>
        <v>#NUM!</v>
      </c>
      <c r="Q2166" s="38" t="e">
        <f t="shared" si="203"/>
        <v>#NUM!</v>
      </c>
    </row>
    <row r="2167" spans="1:17" ht="17.399999999999999" x14ac:dyDescent="0.2">
      <c r="A2167" s="81" t="s">
        <v>2476</v>
      </c>
      <c r="B2167" s="105" t="s">
        <v>337</v>
      </c>
      <c r="C2167" s="105" t="s">
        <v>3621</v>
      </c>
      <c r="D2167" s="111" t="s">
        <v>1412</v>
      </c>
      <c r="E2167" s="105" t="s">
        <v>952</v>
      </c>
      <c r="F2167" s="81"/>
      <c r="G2167" s="81"/>
      <c r="I2167" s="38" t="str">
        <f t="shared" si="198"/>
        <v/>
      </c>
      <c r="K2167" s="38" t="e">
        <f t="shared" si="199"/>
        <v>#NUM!</v>
      </c>
      <c r="L2167" s="38" t="e">
        <f t="shared" si="200"/>
        <v>#NUM!</v>
      </c>
      <c r="N2167" s="38" t="str">
        <f t="shared" si="201"/>
        <v/>
      </c>
      <c r="P2167" s="38" t="e">
        <f t="shared" si="202"/>
        <v>#NUM!</v>
      </c>
      <c r="Q2167" s="38" t="e">
        <f t="shared" si="203"/>
        <v>#NUM!</v>
      </c>
    </row>
    <row r="2168" spans="1:17" ht="17.399999999999999" x14ac:dyDescent="0.2">
      <c r="A2168" s="81" t="s">
        <v>2476</v>
      </c>
      <c r="B2168" s="105" t="s">
        <v>337</v>
      </c>
      <c r="C2168" s="105" t="s">
        <v>3621</v>
      </c>
      <c r="D2168" s="111" t="s">
        <v>1413</v>
      </c>
      <c r="E2168" s="105" t="s">
        <v>859</v>
      </c>
      <c r="F2168" s="81"/>
      <c r="G2168" s="81"/>
      <c r="I2168" s="38" t="str">
        <f t="shared" si="198"/>
        <v/>
      </c>
      <c r="K2168" s="38" t="e">
        <f t="shared" si="199"/>
        <v>#NUM!</v>
      </c>
      <c r="L2168" s="38" t="e">
        <f t="shared" si="200"/>
        <v>#NUM!</v>
      </c>
      <c r="N2168" s="38" t="str">
        <f t="shared" si="201"/>
        <v/>
      </c>
      <c r="P2168" s="38" t="e">
        <f t="shared" si="202"/>
        <v>#NUM!</v>
      </c>
      <c r="Q2168" s="38" t="e">
        <f t="shared" si="203"/>
        <v>#NUM!</v>
      </c>
    </row>
    <row r="2169" spans="1:17" ht="17.399999999999999" x14ac:dyDescent="0.2">
      <c r="A2169" s="81" t="s">
        <v>2476</v>
      </c>
      <c r="B2169" s="105" t="s">
        <v>337</v>
      </c>
      <c r="C2169" s="105" t="s">
        <v>3621</v>
      </c>
      <c r="D2169" s="111" t="s">
        <v>1414</v>
      </c>
      <c r="E2169" s="105" t="s">
        <v>860</v>
      </c>
      <c r="F2169" s="81"/>
      <c r="G2169" s="81"/>
      <c r="I2169" s="38" t="str">
        <f t="shared" si="198"/>
        <v/>
      </c>
      <c r="K2169" s="38" t="e">
        <f t="shared" si="199"/>
        <v>#NUM!</v>
      </c>
      <c r="L2169" s="38" t="e">
        <f t="shared" si="200"/>
        <v>#NUM!</v>
      </c>
      <c r="N2169" s="38" t="str">
        <f t="shared" si="201"/>
        <v/>
      </c>
      <c r="P2169" s="38" t="e">
        <f t="shared" si="202"/>
        <v>#NUM!</v>
      </c>
      <c r="Q2169" s="38" t="e">
        <f t="shared" si="203"/>
        <v>#NUM!</v>
      </c>
    </row>
    <row r="2170" spans="1:17" ht="17.399999999999999" x14ac:dyDescent="0.2">
      <c r="A2170" s="81" t="s">
        <v>2476</v>
      </c>
      <c r="B2170" s="105" t="s">
        <v>337</v>
      </c>
      <c r="C2170" s="105" t="s">
        <v>3621</v>
      </c>
      <c r="D2170" s="111" t="s">
        <v>1415</v>
      </c>
      <c r="E2170" s="105" t="s">
        <v>861</v>
      </c>
      <c r="F2170" s="81"/>
      <c r="G2170" s="81"/>
      <c r="I2170" s="38" t="str">
        <f t="shared" si="198"/>
        <v/>
      </c>
      <c r="K2170" s="38" t="e">
        <f t="shared" si="199"/>
        <v>#NUM!</v>
      </c>
      <c r="L2170" s="38" t="e">
        <f t="shared" si="200"/>
        <v>#NUM!</v>
      </c>
      <c r="N2170" s="38" t="str">
        <f t="shared" si="201"/>
        <v/>
      </c>
      <c r="P2170" s="38" t="e">
        <f t="shared" si="202"/>
        <v>#NUM!</v>
      </c>
      <c r="Q2170" s="38" t="e">
        <f t="shared" si="203"/>
        <v>#NUM!</v>
      </c>
    </row>
    <row r="2171" spans="1:17" ht="17.399999999999999" x14ac:dyDescent="0.2">
      <c r="A2171" s="81" t="s">
        <v>2476</v>
      </c>
      <c r="B2171" s="105" t="s">
        <v>337</v>
      </c>
      <c r="C2171" s="105" t="s">
        <v>3621</v>
      </c>
      <c r="D2171" s="111" t="s">
        <v>2185</v>
      </c>
      <c r="E2171" s="105" t="s">
        <v>995</v>
      </c>
      <c r="F2171" s="81"/>
      <c r="G2171" s="81"/>
      <c r="I2171" s="38" t="str">
        <f t="shared" si="198"/>
        <v/>
      </c>
      <c r="K2171" s="38" t="e">
        <f t="shared" si="199"/>
        <v>#NUM!</v>
      </c>
      <c r="L2171" s="38" t="e">
        <f t="shared" si="200"/>
        <v>#NUM!</v>
      </c>
      <c r="N2171" s="38" t="str">
        <f t="shared" si="201"/>
        <v/>
      </c>
      <c r="P2171" s="38" t="e">
        <f t="shared" si="202"/>
        <v>#NUM!</v>
      </c>
      <c r="Q2171" s="38" t="e">
        <f t="shared" si="203"/>
        <v>#NUM!</v>
      </c>
    </row>
    <row r="2172" spans="1:17" ht="17.399999999999999" x14ac:dyDescent="0.2">
      <c r="A2172" s="81" t="s">
        <v>2476</v>
      </c>
      <c r="B2172" s="105" t="s">
        <v>337</v>
      </c>
      <c r="C2172" s="105" t="s">
        <v>3621</v>
      </c>
      <c r="D2172" s="111" t="s">
        <v>2449</v>
      </c>
      <c r="E2172" s="105" t="s">
        <v>2450</v>
      </c>
      <c r="F2172" s="81"/>
      <c r="G2172" s="81"/>
      <c r="I2172" s="38" t="str">
        <f t="shared" si="198"/>
        <v/>
      </c>
      <c r="K2172" s="38" t="e">
        <f t="shared" si="199"/>
        <v>#NUM!</v>
      </c>
      <c r="L2172" s="38" t="e">
        <f t="shared" si="200"/>
        <v>#NUM!</v>
      </c>
      <c r="N2172" s="38" t="str">
        <f t="shared" si="201"/>
        <v/>
      </c>
      <c r="P2172" s="38" t="e">
        <f t="shared" si="202"/>
        <v>#NUM!</v>
      </c>
      <c r="Q2172" s="38" t="e">
        <f t="shared" si="203"/>
        <v>#NUM!</v>
      </c>
    </row>
    <row r="2173" spans="1:17" ht="17.399999999999999" x14ac:dyDescent="0.2">
      <c r="A2173" s="81" t="s">
        <v>2476</v>
      </c>
      <c r="B2173" s="105" t="s">
        <v>337</v>
      </c>
      <c r="C2173" s="105" t="s">
        <v>3621</v>
      </c>
      <c r="D2173" s="111" t="s">
        <v>2459</v>
      </c>
      <c r="E2173" s="105" t="s">
        <v>2460</v>
      </c>
      <c r="F2173" s="81"/>
      <c r="G2173" s="81"/>
      <c r="I2173" s="38" t="str">
        <f t="shared" si="198"/>
        <v/>
      </c>
      <c r="K2173" s="38" t="e">
        <f t="shared" si="199"/>
        <v>#NUM!</v>
      </c>
      <c r="L2173" s="38" t="e">
        <f t="shared" si="200"/>
        <v>#NUM!</v>
      </c>
      <c r="N2173" s="38" t="str">
        <f t="shared" si="201"/>
        <v/>
      </c>
      <c r="P2173" s="38" t="e">
        <f t="shared" si="202"/>
        <v>#NUM!</v>
      </c>
      <c r="Q2173" s="38" t="e">
        <f t="shared" si="203"/>
        <v>#NUM!</v>
      </c>
    </row>
    <row r="2174" spans="1:17" ht="17.399999999999999" x14ac:dyDescent="0.2">
      <c r="A2174" s="81" t="s">
        <v>2476</v>
      </c>
      <c r="B2174" s="105" t="s">
        <v>337</v>
      </c>
      <c r="C2174" s="105" t="s">
        <v>3621</v>
      </c>
      <c r="D2174" s="111" t="s">
        <v>2467</v>
      </c>
      <c r="E2174" s="105" t="s">
        <v>2468</v>
      </c>
      <c r="F2174" s="81"/>
      <c r="G2174" s="81"/>
      <c r="I2174" s="38" t="str">
        <f t="shared" si="198"/>
        <v/>
      </c>
      <c r="K2174" s="38" t="e">
        <f t="shared" si="199"/>
        <v>#NUM!</v>
      </c>
      <c r="L2174" s="38" t="e">
        <f t="shared" si="200"/>
        <v>#NUM!</v>
      </c>
      <c r="N2174" s="38" t="str">
        <f t="shared" si="201"/>
        <v/>
      </c>
      <c r="P2174" s="38" t="e">
        <f t="shared" si="202"/>
        <v>#NUM!</v>
      </c>
      <c r="Q2174" s="38" t="e">
        <f t="shared" si="203"/>
        <v>#NUM!</v>
      </c>
    </row>
    <row r="2175" spans="1:17" ht="17.399999999999999" x14ac:dyDescent="0.2">
      <c r="A2175" s="81" t="s">
        <v>2476</v>
      </c>
      <c r="B2175" s="105" t="s">
        <v>337</v>
      </c>
      <c r="C2175" s="105" t="s">
        <v>3621</v>
      </c>
      <c r="D2175" s="111" t="s">
        <v>2771</v>
      </c>
      <c r="E2175" s="105" t="s">
        <v>5763</v>
      </c>
      <c r="F2175" s="81"/>
      <c r="G2175" s="81"/>
      <c r="I2175" s="38" t="str">
        <f t="shared" si="198"/>
        <v/>
      </c>
      <c r="K2175" s="38" t="e">
        <f t="shared" si="199"/>
        <v>#NUM!</v>
      </c>
      <c r="L2175" s="38" t="e">
        <f t="shared" si="200"/>
        <v>#NUM!</v>
      </c>
      <c r="N2175" s="38" t="str">
        <f t="shared" si="201"/>
        <v/>
      </c>
      <c r="P2175" s="38" t="e">
        <f t="shared" si="202"/>
        <v>#NUM!</v>
      </c>
      <c r="Q2175" s="38" t="e">
        <f t="shared" si="203"/>
        <v>#NUM!</v>
      </c>
    </row>
    <row r="2176" spans="1:17" ht="17.399999999999999" x14ac:dyDescent="0.2">
      <c r="A2176" s="81" t="s">
        <v>2476</v>
      </c>
      <c r="B2176" s="105" t="s">
        <v>337</v>
      </c>
      <c r="C2176" s="105" t="s">
        <v>3621</v>
      </c>
      <c r="D2176" s="111" t="s">
        <v>2772</v>
      </c>
      <c r="E2176" s="105" t="s">
        <v>5764</v>
      </c>
      <c r="F2176" s="81"/>
      <c r="G2176" s="81"/>
      <c r="I2176" s="38" t="str">
        <f t="shared" si="198"/>
        <v/>
      </c>
      <c r="K2176" s="38" t="e">
        <f t="shared" si="199"/>
        <v>#NUM!</v>
      </c>
      <c r="L2176" s="38" t="e">
        <f t="shared" si="200"/>
        <v>#NUM!</v>
      </c>
      <c r="N2176" s="38" t="str">
        <f t="shared" si="201"/>
        <v/>
      </c>
      <c r="P2176" s="38" t="e">
        <f t="shared" si="202"/>
        <v>#NUM!</v>
      </c>
      <c r="Q2176" s="38" t="e">
        <f t="shared" si="203"/>
        <v>#NUM!</v>
      </c>
    </row>
    <row r="2177" spans="1:17" ht="17.399999999999999" x14ac:dyDescent="0.2">
      <c r="A2177" s="81" t="s">
        <v>2476</v>
      </c>
      <c r="B2177" s="105" t="s">
        <v>337</v>
      </c>
      <c r="C2177" s="105" t="s">
        <v>3621</v>
      </c>
      <c r="D2177" s="111" t="s">
        <v>3280</v>
      </c>
      <c r="E2177" s="105" t="s">
        <v>3281</v>
      </c>
      <c r="F2177" s="81"/>
      <c r="G2177" s="81"/>
      <c r="I2177" s="38" t="str">
        <f t="shared" si="198"/>
        <v/>
      </c>
      <c r="K2177" s="38" t="e">
        <f t="shared" si="199"/>
        <v>#NUM!</v>
      </c>
      <c r="L2177" s="38" t="e">
        <f t="shared" si="200"/>
        <v>#NUM!</v>
      </c>
      <c r="N2177" s="38" t="str">
        <f t="shared" si="201"/>
        <v/>
      </c>
      <c r="P2177" s="38" t="e">
        <f t="shared" si="202"/>
        <v>#NUM!</v>
      </c>
      <c r="Q2177" s="38" t="e">
        <f t="shared" si="203"/>
        <v>#NUM!</v>
      </c>
    </row>
    <row r="2178" spans="1:17" ht="17.399999999999999" x14ac:dyDescent="0.2">
      <c r="A2178" s="81" t="s">
        <v>2476</v>
      </c>
      <c r="B2178" s="105" t="s">
        <v>337</v>
      </c>
      <c r="C2178" s="105" t="s">
        <v>3621</v>
      </c>
      <c r="D2178" s="111" t="s">
        <v>3079</v>
      </c>
      <c r="E2178" s="105" t="s">
        <v>3080</v>
      </c>
      <c r="F2178" s="81"/>
      <c r="G2178" s="81"/>
      <c r="I2178" s="38" t="str">
        <f t="shared" si="198"/>
        <v/>
      </c>
      <c r="K2178" s="38" t="e">
        <f t="shared" si="199"/>
        <v>#NUM!</v>
      </c>
      <c r="L2178" s="38" t="e">
        <f t="shared" si="200"/>
        <v>#NUM!</v>
      </c>
      <c r="N2178" s="38" t="str">
        <f t="shared" si="201"/>
        <v/>
      </c>
      <c r="P2178" s="38" t="e">
        <f t="shared" si="202"/>
        <v>#NUM!</v>
      </c>
      <c r="Q2178" s="38" t="e">
        <f t="shared" si="203"/>
        <v>#NUM!</v>
      </c>
    </row>
    <row r="2179" spans="1:17" ht="17.399999999999999" x14ac:dyDescent="0.2">
      <c r="A2179" s="81" t="s">
        <v>2476</v>
      </c>
      <c r="B2179" s="105" t="s">
        <v>337</v>
      </c>
      <c r="C2179" s="105" t="s">
        <v>3621</v>
      </c>
      <c r="D2179" s="111" t="s">
        <v>3959</v>
      </c>
      <c r="E2179" s="105" t="s">
        <v>5602</v>
      </c>
      <c r="F2179" s="81"/>
      <c r="G2179" s="81"/>
      <c r="I2179" s="38" t="str">
        <f t="shared" ref="I2179:I2242" si="204">IF(F2179&lt;&gt;0,ROW(),"")</f>
        <v/>
      </c>
      <c r="K2179" s="38" t="e">
        <f t="shared" ref="K2179:K2242" si="205">IF(ROW()&gt;=MAX($I:$I),"",INDEX(E:E,SMALL($I:$I,ROW(E2178))))</f>
        <v>#NUM!</v>
      </c>
      <c r="L2179" s="38" t="e">
        <f t="shared" ref="L2179:L2242" si="206">IF(ROW()&gt;=MAX($I:$I),"",INDEX(F:F,SMALL($I:$I,ROW(F2178))))</f>
        <v>#NUM!</v>
      </c>
      <c r="N2179" s="38" t="str">
        <f t="shared" ref="N2179:N2242" si="207">IF(G2179&lt;&gt;0,ROW(),"")</f>
        <v/>
      </c>
      <c r="P2179" s="38" t="e">
        <f t="shared" ref="P2179:P2242" si="208">IF(ROW()&gt;=MAX($N:$N),"",INDEX(E:E,SMALL($N:$N,ROW(E2178))))</f>
        <v>#NUM!</v>
      </c>
      <c r="Q2179" s="38" t="e">
        <f t="shared" ref="Q2179:Q2242" si="209">IF(ROW()&gt;=MAX($N:$N),"",INDEX(G:G,SMALL($N:$N,ROW(G2178))))</f>
        <v>#NUM!</v>
      </c>
    </row>
    <row r="2180" spans="1:17" ht="17.399999999999999" x14ac:dyDescent="0.2">
      <c r="A2180" s="81" t="s">
        <v>2476</v>
      </c>
      <c r="B2180" s="105" t="s">
        <v>337</v>
      </c>
      <c r="C2180" s="105" t="s">
        <v>3621</v>
      </c>
      <c r="D2180" s="111" t="s">
        <v>3923</v>
      </c>
      <c r="E2180" s="105" t="s">
        <v>3924</v>
      </c>
      <c r="F2180" s="81"/>
      <c r="G2180" s="81"/>
      <c r="I2180" s="38" t="str">
        <f t="shared" si="204"/>
        <v/>
      </c>
      <c r="K2180" s="38" t="e">
        <f t="shared" si="205"/>
        <v>#NUM!</v>
      </c>
      <c r="L2180" s="38" t="e">
        <f t="shared" si="206"/>
        <v>#NUM!</v>
      </c>
      <c r="N2180" s="38" t="str">
        <f t="shared" si="207"/>
        <v/>
      </c>
      <c r="P2180" s="38" t="e">
        <f t="shared" si="208"/>
        <v>#NUM!</v>
      </c>
      <c r="Q2180" s="38" t="e">
        <f t="shared" si="209"/>
        <v>#NUM!</v>
      </c>
    </row>
    <row r="2181" spans="1:17" ht="17.399999999999999" x14ac:dyDescent="0.2">
      <c r="A2181" s="81" t="s">
        <v>2476</v>
      </c>
      <c r="B2181" s="105" t="s">
        <v>337</v>
      </c>
      <c r="C2181" s="105" t="s">
        <v>3622</v>
      </c>
      <c r="D2181" s="111" t="s">
        <v>1416</v>
      </c>
      <c r="E2181" s="105" t="s">
        <v>2280</v>
      </c>
      <c r="F2181" s="81"/>
      <c r="G2181" s="81"/>
      <c r="I2181" s="38" t="str">
        <f t="shared" si="204"/>
        <v/>
      </c>
      <c r="K2181" s="38" t="e">
        <f t="shared" si="205"/>
        <v>#NUM!</v>
      </c>
      <c r="L2181" s="38" t="e">
        <f t="shared" si="206"/>
        <v>#NUM!</v>
      </c>
      <c r="N2181" s="38" t="str">
        <f t="shared" si="207"/>
        <v/>
      </c>
      <c r="P2181" s="38" t="e">
        <f t="shared" si="208"/>
        <v>#NUM!</v>
      </c>
      <c r="Q2181" s="38" t="e">
        <f t="shared" si="209"/>
        <v>#NUM!</v>
      </c>
    </row>
    <row r="2182" spans="1:17" ht="17.399999999999999" x14ac:dyDescent="0.2">
      <c r="A2182" s="81" t="s">
        <v>2476</v>
      </c>
      <c r="B2182" s="105" t="s">
        <v>337</v>
      </c>
      <c r="C2182" s="105" t="s">
        <v>3622</v>
      </c>
      <c r="D2182" s="111" t="s">
        <v>1417</v>
      </c>
      <c r="E2182" s="105" t="s">
        <v>624</v>
      </c>
      <c r="F2182" s="81"/>
      <c r="G2182" s="81"/>
      <c r="I2182" s="38" t="str">
        <f t="shared" si="204"/>
        <v/>
      </c>
      <c r="K2182" s="38" t="e">
        <f t="shared" si="205"/>
        <v>#NUM!</v>
      </c>
      <c r="L2182" s="38" t="e">
        <f t="shared" si="206"/>
        <v>#NUM!</v>
      </c>
      <c r="N2182" s="38" t="str">
        <f t="shared" si="207"/>
        <v/>
      </c>
      <c r="P2182" s="38" t="e">
        <f t="shared" si="208"/>
        <v>#NUM!</v>
      </c>
      <c r="Q2182" s="38" t="e">
        <f t="shared" si="209"/>
        <v>#NUM!</v>
      </c>
    </row>
    <row r="2183" spans="1:17" ht="17.399999999999999" x14ac:dyDescent="0.2">
      <c r="A2183" s="81" t="s">
        <v>2476</v>
      </c>
      <c r="B2183" s="105" t="s">
        <v>337</v>
      </c>
      <c r="C2183" s="105" t="s">
        <v>3622</v>
      </c>
      <c r="D2183" s="111" t="s">
        <v>1418</v>
      </c>
      <c r="E2183" s="105" t="s">
        <v>625</v>
      </c>
      <c r="F2183" s="81"/>
      <c r="G2183" s="81"/>
      <c r="I2183" s="38" t="str">
        <f t="shared" si="204"/>
        <v/>
      </c>
      <c r="K2183" s="38" t="e">
        <f t="shared" si="205"/>
        <v>#NUM!</v>
      </c>
      <c r="L2183" s="38" t="e">
        <f t="shared" si="206"/>
        <v>#NUM!</v>
      </c>
      <c r="N2183" s="38" t="str">
        <f t="shared" si="207"/>
        <v/>
      </c>
      <c r="P2183" s="38" t="e">
        <f t="shared" si="208"/>
        <v>#NUM!</v>
      </c>
      <c r="Q2183" s="38" t="e">
        <f t="shared" si="209"/>
        <v>#NUM!</v>
      </c>
    </row>
    <row r="2184" spans="1:17" ht="17.399999999999999" x14ac:dyDescent="0.2">
      <c r="A2184" s="81" t="s">
        <v>2476</v>
      </c>
      <c r="B2184" s="105" t="s">
        <v>337</v>
      </c>
      <c r="C2184" s="105" t="s">
        <v>3622</v>
      </c>
      <c r="D2184" s="111" t="s">
        <v>1419</v>
      </c>
      <c r="E2184" s="105" t="s">
        <v>627</v>
      </c>
      <c r="F2184" s="81"/>
      <c r="G2184" s="81"/>
      <c r="I2184" s="38" t="str">
        <f t="shared" si="204"/>
        <v/>
      </c>
      <c r="K2184" s="38" t="e">
        <f t="shared" si="205"/>
        <v>#NUM!</v>
      </c>
      <c r="L2184" s="38" t="e">
        <f t="shared" si="206"/>
        <v>#NUM!</v>
      </c>
      <c r="N2184" s="38" t="str">
        <f t="shared" si="207"/>
        <v/>
      </c>
      <c r="P2184" s="38" t="e">
        <f t="shared" si="208"/>
        <v>#NUM!</v>
      </c>
      <c r="Q2184" s="38" t="e">
        <f t="shared" si="209"/>
        <v>#NUM!</v>
      </c>
    </row>
    <row r="2185" spans="1:17" ht="17.399999999999999" x14ac:dyDescent="0.2">
      <c r="A2185" s="81" t="s">
        <v>2476</v>
      </c>
      <c r="B2185" s="105" t="s">
        <v>337</v>
      </c>
      <c r="C2185" s="105" t="s">
        <v>3622</v>
      </c>
      <c r="D2185" s="111" t="s">
        <v>1420</v>
      </c>
      <c r="E2185" s="105" t="s">
        <v>2281</v>
      </c>
      <c r="F2185" s="81"/>
      <c r="G2185" s="81"/>
      <c r="I2185" s="38" t="str">
        <f t="shared" si="204"/>
        <v/>
      </c>
      <c r="K2185" s="38" t="e">
        <f t="shared" si="205"/>
        <v>#NUM!</v>
      </c>
      <c r="L2185" s="38" t="e">
        <f t="shared" si="206"/>
        <v>#NUM!</v>
      </c>
      <c r="N2185" s="38" t="str">
        <f t="shared" si="207"/>
        <v/>
      </c>
      <c r="P2185" s="38" t="e">
        <f t="shared" si="208"/>
        <v>#NUM!</v>
      </c>
      <c r="Q2185" s="38" t="e">
        <f t="shared" si="209"/>
        <v>#NUM!</v>
      </c>
    </row>
    <row r="2186" spans="1:17" ht="17.399999999999999" x14ac:dyDescent="0.2">
      <c r="A2186" s="81" t="s">
        <v>2476</v>
      </c>
      <c r="B2186" s="105" t="s">
        <v>337</v>
      </c>
      <c r="C2186" s="105" t="s">
        <v>3622</v>
      </c>
      <c r="D2186" s="111" t="s">
        <v>1421</v>
      </c>
      <c r="E2186" s="105" t="s">
        <v>862</v>
      </c>
      <c r="F2186" s="81"/>
      <c r="G2186" s="81"/>
      <c r="I2186" s="38" t="str">
        <f t="shared" si="204"/>
        <v/>
      </c>
      <c r="K2186" s="38" t="e">
        <f t="shared" si="205"/>
        <v>#NUM!</v>
      </c>
      <c r="L2186" s="38" t="e">
        <f t="shared" si="206"/>
        <v>#NUM!</v>
      </c>
      <c r="N2186" s="38" t="str">
        <f t="shared" si="207"/>
        <v/>
      </c>
      <c r="P2186" s="38" t="e">
        <f t="shared" si="208"/>
        <v>#NUM!</v>
      </c>
      <c r="Q2186" s="38" t="e">
        <f t="shared" si="209"/>
        <v>#NUM!</v>
      </c>
    </row>
    <row r="2187" spans="1:17" ht="17.399999999999999" x14ac:dyDescent="0.2">
      <c r="A2187" s="81" t="s">
        <v>2476</v>
      </c>
      <c r="B2187" s="105" t="s">
        <v>337</v>
      </c>
      <c r="C2187" s="105" t="s">
        <v>3622</v>
      </c>
      <c r="D2187" s="111" t="s">
        <v>1422</v>
      </c>
      <c r="E2187" s="105" t="s">
        <v>2532</v>
      </c>
      <c r="F2187" s="81"/>
      <c r="G2187" s="81"/>
      <c r="I2187" s="38" t="str">
        <f t="shared" si="204"/>
        <v/>
      </c>
      <c r="K2187" s="38" t="e">
        <f t="shared" si="205"/>
        <v>#NUM!</v>
      </c>
      <c r="L2187" s="38" t="e">
        <f t="shared" si="206"/>
        <v>#NUM!</v>
      </c>
      <c r="N2187" s="38" t="str">
        <f t="shared" si="207"/>
        <v/>
      </c>
      <c r="P2187" s="38" t="e">
        <f t="shared" si="208"/>
        <v>#NUM!</v>
      </c>
      <c r="Q2187" s="38" t="e">
        <f t="shared" si="209"/>
        <v>#NUM!</v>
      </c>
    </row>
    <row r="2188" spans="1:17" ht="17.399999999999999" x14ac:dyDescent="0.2">
      <c r="A2188" s="81" t="s">
        <v>2476</v>
      </c>
      <c r="B2188" s="105" t="s">
        <v>337</v>
      </c>
      <c r="C2188" s="105" t="s">
        <v>3622</v>
      </c>
      <c r="D2188" s="111" t="s">
        <v>1423</v>
      </c>
      <c r="E2188" s="105" t="s">
        <v>953</v>
      </c>
      <c r="F2188" s="81"/>
      <c r="G2188" s="81"/>
      <c r="I2188" s="38" t="str">
        <f t="shared" si="204"/>
        <v/>
      </c>
      <c r="K2188" s="38" t="e">
        <f t="shared" si="205"/>
        <v>#NUM!</v>
      </c>
      <c r="L2188" s="38" t="e">
        <f t="shared" si="206"/>
        <v>#NUM!</v>
      </c>
      <c r="N2188" s="38" t="str">
        <f t="shared" si="207"/>
        <v/>
      </c>
      <c r="P2188" s="38" t="e">
        <f t="shared" si="208"/>
        <v>#NUM!</v>
      </c>
      <c r="Q2188" s="38" t="e">
        <f t="shared" si="209"/>
        <v>#NUM!</v>
      </c>
    </row>
    <row r="2189" spans="1:17" ht="17.399999999999999" x14ac:dyDescent="0.2">
      <c r="A2189" s="81" t="s">
        <v>2476</v>
      </c>
      <c r="B2189" s="105" t="s">
        <v>337</v>
      </c>
      <c r="C2189" s="105" t="s">
        <v>3622</v>
      </c>
      <c r="D2189" s="111" t="s">
        <v>2011</v>
      </c>
      <c r="E2189" s="105" t="s">
        <v>835</v>
      </c>
      <c r="F2189" s="81"/>
      <c r="G2189" s="81"/>
      <c r="I2189" s="38" t="str">
        <f t="shared" si="204"/>
        <v/>
      </c>
      <c r="K2189" s="38" t="e">
        <f t="shared" si="205"/>
        <v>#NUM!</v>
      </c>
      <c r="L2189" s="38" t="e">
        <f t="shared" si="206"/>
        <v>#NUM!</v>
      </c>
      <c r="N2189" s="38" t="str">
        <f t="shared" si="207"/>
        <v/>
      </c>
      <c r="P2189" s="38" t="e">
        <f t="shared" si="208"/>
        <v>#NUM!</v>
      </c>
      <c r="Q2189" s="38" t="e">
        <f t="shared" si="209"/>
        <v>#NUM!</v>
      </c>
    </row>
    <row r="2190" spans="1:17" ht="17.399999999999999" x14ac:dyDescent="0.2">
      <c r="A2190" s="81" t="s">
        <v>2476</v>
      </c>
      <c r="B2190" s="105" t="s">
        <v>337</v>
      </c>
      <c r="C2190" s="105" t="s">
        <v>3622</v>
      </c>
      <c r="D2190" s="111" t="s">
        <v>6109</v>
      </c>
      <c r="E2190" s="105" t="s">
        <v>6110</v>
      </c>
      <c r="F2190" s="81"/>
      <c r="G2190" s="81"/>
      <c r="I2190" s="38" t="str">
        <f t="shared" si="204"/>
        <v/>
      </c>
      <c r="K2190" s="38" t="e">
        <f t="shared" si="205"/>
        <v>#NUM!</v>
      </c>
      <c r="L2190" s="38" t="e">
        <f t="shared" si="206"/>
        <v>#NUM!</v>
      </c>
      <c r="N2190" s="38" t="str">
        <f t="shared" si="207"/>
        <v/>
      </c>
      <c r="P2190" s="38" t="e">
        <f t="shared" si="208"/>
        <v>#NUM!</v>
      </c>
      <c r="Q2190" s="38" t="e">
        <f t="shared" si="209"/>
        <v>#NUM!</v>
      </c>
    </row>
    <row r="2191" spans="1:17" ht="17.399999999999999" x14ac:dyDescent="0.2">
      <c r="A2191" s="81" t="s">
        <v>2476</v>
      </c>
      <c r="B2191" s="105" t="s">
        <v>337</v>
      </c>
      <c r="C2191" s="105" t="s">
        <v>3622</v>
      </c>
      <c r="D2191" s="111" t="s">
        <v>2186</v>
      </c>
      <c r="E2191" s="105" t="s">
        <v>996</v>
      </c>
      <c r="F2191" s="81"/>
      <c r="G2191" s="81"/>
      <c r="I2191" s="38" t="str">
        <f t="shared" si="204"/>
        <v/>
      </c>
      <c r="K2191" s="38" t="e">
        <f t="shared" si="205"/>
        <v>#NUM!</v>
      </c>
      <c r="L2191" s="38" t="e">
        <f t="shared" si="206"/>
        <v>#NUM!</v>
      </c>
      <c r="N2191" s="38" t="str">
        <f t="shared" si="207"/>
        <v/>
      </c>
      <c r="P2191" s="38" t="e">
        <f t="shared" si="208"/>
        <v>#NUM!</v>
      </c>
      <c r="Q2191" s="38" t="e">
        <f t="shared" si="209"/>
        <v>#NUM!</v>
      </c>
    </row>
    <row r="2192" spans="1:17" ht="17.399999999999999" x14ac:dyDescent="0.2">
      <c r="A2192" s="81" t="s">
        <v>2476</v>
      </c>
      <c r="B2192" s="105" t="s">
        <v>337</v>
      </c>
      <c r="C2192" s="105" t="s">
        <v>3622</v>
      </c>
      <c r="D2192" s="111" t="s">
        <v>2451</v>
      </c>
      <c r="E2192" s="105" t="s">
        <v>2452</v>
      </c>
      <c r="F2192" s="81"/>
      <c r="G2192" s="81"/>
      <c r="I2192" s="38" t="str">
        <f t="shared" si="204"/>
        <v/>
      </c>
      <c r="K2192" s="38" t="e">
        <f t="shared" si="205"/>
        <v>#NUM!</v>
      </c>
      <c r="L2192" s="38" t="e">
        <f t="shared" si="206"/>
        <v>#NUM!</v>
      </c>
      <c r="N2192" s="38" t="str">
        <f t="shared" si="207"/>
        <v/>
      </c>
      <c r="P2192" s="38" t="e">
        <f t="shared" si="208"/>
        <v>#NUM!</v>
      </c>
      <c r="Q2192" s="38" t="e">
        <f t="shared" si="209"/>
        <v>#NUM!</v>
      </c>
    </row>
    <row r="2193" spans="1:17" ht="17.399999999999999" x14ac:dyDescent="0.2">
      <c r="A2193" s="81" t="s">
        <v>2476</v>
      </c>
      <c r="B2193" s="105" t="s">
        <v>337</v>
      </c>
      <c r="C2193" s="105" t="s">
        <v>3622</v>
      </c>
      <c r="D2193" s="111" t="s">
        <v>2773</v>
      </c>
      <c r="E2193" s="105" t="s">
        <v>5765</v>
      </c>
      <c r="F2193" s="81"/>
      <c r="G2193" s="81"/>
      <c r="I2193" s="38" t="str">
        <f t="shared" si="204"/>
        <v/>
      </c>
      <c r="K2193" s="38" t="e">
        <f t="shared" si="205"/>
        <v>#NUM!</v>
      </c>
      <c r="L2193" s="38" t="e">
        <f t="shared" si="206"/>
        <v>#NUM!</v>
      </c>
      <c r="N2193" s="38" t="str">
        <f t="shared" si="207"/>
        <v/>
      </c>
      <c r="P2193" s="38" t="e">
        <f t="shared" si="208"/>
        <v>#NUM!</v>
      </c>
      <c r="Q2193" s="38" t="e">
        <f t="shared" si="209"/>
        <v>#NUM!</v>
      </c>
    </row>
    <row r="2194" spans="1:17" ht="17.399999999999999" x14ac:dyDescent="0.2">
      <c r="A2194" s="81" t="s">
        <v>2476</v>
      </c>
      <c r="B2194" s="105" t="s">
        <v>337</v>
      </c>
      <c r="C2194" s="105" t="s">
        <v>3622</v>
      </c>
      <c r="D2194" s="111" t="s">
        <v>2774</v>
      </c>
      <c r="E2194" s="105" t="s">
        <v>5766</v>
      </c>
      <c r="F2194" s="81"/>
      <c r="G2194" s="81"/>
      <c r="I2194" s="38" t="str">
        <f t="shared" si="204"/>
        <v/>
      </c>
      <c r="K2194" s="38" t="e">
        <f t="shared" si="205"/>
        <v>#NUM!</v>
      </c>
      <c r="L2194" s="38" t="e">
        <f t="shared" si="206"/>
        <v>#NUM!</v>
      </c>
      <c r="N2194" s="38" t="str">
        <f t="shared" si="207"/>
        <v/>
      </c>
      <c r="P2194" s="38" t="e">
        <f t="shared" si="208"/>
        <v>#NUM!</v>
      </c>
      <c r="Q2194" s="38" t="e">
        <f t="shared" si="209"/>
        <v>#NUM!</v>
      </c>
    </row>
    <row r="2195" spans="1:17" ht="17.399999999999999" x14ac:dyDescent="0.2">
      <c r="A2195" s="81" t="s">
        <v>2476</v>
      </c>
      <c r="B2195" s="105" t="s">
        <v>337</v>
      </c>
      <c r="C2195" s="105" t="s">
        <v>3622</v>
      </c>
      <c r="D2195" s="111" t="s">
        <v>3282</v>
      </c>
      <c r="E2195" s="105" t="s">
        <v>3283</v>
      </c>
      <c r="F2195" s="81"/>
      <c r="G2195" s="81"/>
      <c r="I2195" s="38" t="str">
        <f t="shared" si="204"/>
        <v/>
      </c>
      <c r="K2195" s="38" t="e">
        <f t="shared" si="205"/>
        <v>#NUM!</v>
      </c>
      <c r="L2195" s="38" t="e">
        <f t="shared" si="206"/>
        <v>#NUM!</v>
      </c>
      <c r="N2195" s="38" t="str">
        <f t="shared" si="207"/>
        <v/>
      </c>
      <c r="P2195" s="38" t="e">
        <f t="shared" si="208"/>
        <v>#NUM!</v>
      </c>
      <c r="Q2195" s="38" t="e">
        <f t="shared" si="209"/>
        <v>#NUM!</v>
      </c>
    </row>
    <row r="2196" spans="1:17" ht="17.399999999999999" x14ac:dyDescent="0.2">
      <c r="A2196" s="81" t="s">
        <v>2476</v>
      </c>
      <c r="B2196" s="105" t="s">
        <v>337</v>
      </c>
      <c r="C2196" s="105" t="s">
        <v>3622</v>
      </c>
      <c r="D2196" s="111" t="s">
        <v>3893</v>
      </c>
      <c r="E2196" s="105" t="s">
        <v>3894</v>
      </c>
      <c r="F2196" s="81"/>
      <c r="G2196" s="81"/>
      <c r="I2196" s="38" t="str">
        <f t="shared" si="204"/>
        <v/>
      </c>
      <c r="K2196" s="38" t="e">
        <f t="shared" si="205"/>
        <v>#NUM!</v>
      </c>
      <c r="L2196" s="38" t="e">
        <f t="shared" si="206"/>
        <v>#NUM!</v>
      </c>
      <c r="N2196" s="38" t="str">
        <f t="shared" si="207"/>
        <v/>
      </c>
      <c r="P2196" s="38" t="e">
        <f t="shared" si="208"/>
        <v>#NUM!</v>
      </c>
      <c r="Q2196" s="38" t="e">
        <f t="shared" si="209"/>
        <v>#NUM!</v>
      </c>
    </row>
    <row r="2197" spans="1:17" ht="17.399999999999999" x14ac:dyDescent="0.2">
      <c r="A2197" s="81" t="s">
        <v>2476</v>
      </c>
      <c r="B2197" s="105" t="s">
        <v>337</v>
      </c>
      <c r="C2197" s="105" t="s">
        <v>3622</v>
      </c>
      <c r="D2197" s="111" t="s">
        <v>5523</v>
      </c>
      <c r="E2197" s="105" t="s">
        <v>5524</v>
      </c>
      <c r="F2197" s="81"/>
      <c r="G2197" s="81"/>
      <c r="I2197" s="38" t="str">
        <f t="shared" si="204"/>
        <v/>
      </c>
      <c r="K2197" s="38" t="e">
        <f t="shared" si="205"/>
        <v>#NUM!</v>
      </c>
      <c r="L2197" s="38" t="e">
        <f t="shared" si="206"/>
        <v>#NUM!</v>
      </c>
      <c r="N2197" s="38" t="str">
        <f t="shared" si="207"/>
        <v/>
      </c>
      <c r="P2197" s="38" t="e">
        <f t="shared" si="208"/>
        <v>#NUM!</v>
      </c>
      <c r="Q2197" s="38" t="e">
        <f t="shared" si="209"/>
        <v>#NUM!</v>
      </c>
    </row>
    <row r="2198" spans="1:17" ht="17.399999999999999" x14ac:dyDescent="0.2">
      <c r="A2198" s="81" t="s">
        <v>2476</v>
      </c>
      <c r="B2198" s="105" t="s">
        <v>337</v>
      </c>
      <c r="C2198" s="105" t="s">
        <v>3622</v>
      </c>
      <c r="D2198" s="111" t="s">
        <v>5525</v>
      </c>
      <c r="E2198" s="105" t="s">
        <v>5526</v>
      </c>
      <c r="F2198" s="81"/>
      <c r="G2198" s="81"/>
      <c r="I2198" s="38" t="str">
        <f t="shared" si="204"/>
        <v/>
      </c>
      <c r="K2198" s="38" t="e">
        <f t="shared" si="205"/>
        <v>#NUM!</v>
      </c>
      <c r="L2198" s="38" t="e">
        <f t="shared" si="206"/>
        <v>#NUM!</v>
      </c>
      <c r="N2198" s="38" t="str">
        <f t="shared" si="207"/>
        <v/>
      </c>
      <c r="P2198" s="38" t="e">
        <f t="shared" si="208"/>
        <v>#NUM!</v>
      </c>
      <c r="Q2198" s="38" t="e">
        <f t="shared" si="209"/>
        <v>#NUM!</v>
      </c>
    </row>
    <row r="2199" spans="1:17" ht="17.399999999999999" x14ac:dyDescent="0.2">
      <c r="A2199" s="81" t="s">
        <v>2476</v>
      </c>
      <c r="B2199" s="105" t="s">
        <v>337</v>
      </c>
      <c r="C2199" s="105" t="s">
        <v>3622</v>
      </c>
      <c r="D2199" s="111" t="s">
        <v>5527</v>
      </c>
      <c r="E2199" s="105" t="s">
        <v>5528</v>
      </c>
      <c r="F2199" s="81"/>
      <c r="G2199" s="81"/>
      <c r="I2199" s="38" t="str">
        <f t="shared" si="204"/>
        <v/>
      </c>
      <c r="K2199" s="38" t="e">
        <f t="shared" si="205"/>
        <v>#NUM!</v>
      </c>
      <c r="L2199" s="38" t="e">
        <f t="shared" si="206"/>
        <v>#NUM!</v>
      </c>
      <c r="N2199" s="38" t="str">
        <f t="shared" si="207"/>
        <v/>
      </c>
      <c r="P2199" s="38" t="e">
        <f t="shared" si="208"/>
        <v>#NUM!</v>
      </c>
      <c r="Q2199" s="38" t="e">
        <f t="shared" si="209"/>
        <v>#NUM!</v>
      </c>
    </row>
    <row r="2200" spans="1:17" ht="17.399999999999999" x14ac:dyDescent="0.2">
      <c r="A2200" s="81" t="s">
        <v>2476</v>
      </c>
      <c r="B2200" s="105" t="s">
        <v>337</v>
      </c>
      <c r="C2200" s="105" t="s">
        <v>3622</v>
      </c>
      <c r="D2200" s="111" t="s">
        <v>5662</v>
      </c>
      <c r="E2200" s="105" t="s">
        <v>5663</v>
      </c>
      <c r="F2200" s="81"/>
      <c r="G2200" s="81"/>
      <c r="I2200" s="38" t="str">
        <f t="shared" si="204"/>
        <v/>
      </c>
      <c r="K2200" s="38" t="e">
        <f t="shared" si="205"/>
        <v>#NUM!</v>
      </c>
      <c r="L2200" s="38" t="e">
        <f t="shared" si="206"/>
        <v>#NUM!</v>
      </c>
      <c r="N2200" s="38" t="str">
        <f t="shared" si="207"/>
        <v/>
      </c>
      <c r="P2200" s="38" t="e">
        <f t="shared" si="208"/>
        <v>#NUM!</v>
      </c>
      <c r="Q2200" s="38" t="e">
        <f t="shared" si="209"/>
        <v>#NUM!</v>
      </c>
    </row>
    <row r="2201" spans="1:17" ht="17.399999999999999" x14ac:dyDescent="0.2">
      <c r="A2201" s="81" t="s">
        <v>2476</v>
      </c>
      <c r="B2201" s="105" t="s">
        <v>628</v>
      </c>
      <c r="C2201" s="105" t="s">
        <v>3628</v>
      </c>
      <c r="D2201" s="111" t="s">
        <v>1447</v>
      </c>
      <c r="E2201" s="105" t="s">
        <v>1448</v>
      </c>
      <c r="F2201" s="81"/>
      <c r="G2201" s="81"/>
      <c r="I2201" s="38" t="str">
        <f t="shared" si="204"/>
        <v/>
      </c>
      <c r="K2201" s="38" t="e">
        <f t="shared" si="205"/>
        <v>#NUM!</v>
      </c>
      <c r="L2201" s="38" t="e">
        <f t="shared" si="206"/>
        <v>#NUM!</v>
      </c>
      <c r="N2201" s="38" t="str">
        <f t="shared" si="207"/>
        <v/>
      </c>
      <c r="P2201" s="38" t="e">
        <f t="shared" si="208"/>
        <v>#NUM!</v>
      </c>
      <c r="Q2201" s="38" t="e">
        <f t="shared" si="209"/>
        <v>#NUM!</v>
      </c>
    </row>
    <row r="2202" spans="1:17" ht="17.399999999999999" x14ac:dyDescent="0.2">
      <c r="A2202" s="81" t="s">
        <v>2476</v>
      </c>
      <c r="B2202" s="105" t="s">
        <v>628</v>
      </c>
      <c r="C2202" s="105" t="s">
        <v>3628</v>
      </c>
      <c r="D2202" s="111" t="s">
        <v>1449</v>
      </c>
      <c r="E2202" s="105" t="s">
        <v>634</v>
      </c>
      <c r="F2202" s="81"/>
      <c r="G2202" s="81"/>
      <c r="I2202" s="38" t="str">
        <f t="shared" si="204"/>
        <v/>
      </c>
      <c r="K2202" s="38" t="e">
        <f t="shared" si="205"/>
        <v>#NUM!</v>
      </c>
      <c r="L2202" s="38" t="e">
        <f t="shared" si="206"/>
        <v>#NUM!</v>
      </c>
      <c r="N2202" s="38" t="str">
        <f t="shared" si="207"/>
        <v/>
      </c>
      <c r="P2202" s="38" t="e">
        <f t="shared" si="208"/>
        <v>#NUM!</v>
      </c>
      <c r="Q2202" s="38" t="e">
        <f t="shared" si="209"/>
        <v>#NUM!</v>
      </c>
    </row>
    <row r="2203" spans="1:17" ht="17.399999999999999" x14ac:dyDescent="0.2">
      <c r="A2203" s="81" t="s">
        <v>2476</v>
      </c>
      <c r="B2203" s="105" t="s">
        <v>628</v>
      </c>
      <c r="C2203" s="105" t="s">
        <v>3629</v>
      </c>
      <c r="D2203" s="111" t="s">
        <v>1450</v>
      </c>
      <c r="E2203" s="105" t="s">
        <v>635</v>
      </c>
      <c r="F2203" s="81"/>
      <c r="G2203" s="81"/>
      <c r="I2203" s="38" t="str">
        <f t="shared" si="204"/>
        <v/>
      </c>
      <c r="K2203" s="38" t="e">
        <f t="shared" si="205"/>
        <v>#NUM!</v>
      </c>
      <c r="L2203" s="38" t="e">
        <f t="shared" si="206"/>
        <v>#NUM!</v>
      </c>
      <c r="N2203" s="38" t="str">
        <f t="shared" si="207"/>
        <v/>
      </c>
      <c r="P2203" s="38" t="e">
        <f t="shared" si="208"/>
        <v>#NUM!</v>
      </c>
      <c r="Q2203" s="38" t="e">
        <f t="shared" si="209"/>
        <v>#NUM!</v>
      </c>
    </row>
    <row r="2204" spans="1:17" ht="17.399999999999999" x14ac:dyDescent="0.2">
      <c r="A2204" s="81" t="s">
        <v>2476</v>
      </c>
      <c r="B2204" s="105" t="s">
        <v>628</v>
      </c>
      <c r="C2204" s="105" t="s">
        <v>3630</v>
      </c>
      <c r="D2204" s="111" t="s">
        <v>1451</v>
      </c>
      <c r="E2204" s="105" t="s">
        <v>636</v>
      </c>
      <c r="F2204" s="81"/>
      <c r="G2204" s="81"/>
      <c r="I2204" s="38" t="str">
        <f t="shared" si="204"/>
        <v/>
      </c>
      <c r="K2204" s="38" t="e">
        <f t="shared" si="205"/>
        <v>#NUM!</v>
      </c>
      <c r="L2204" s="38" t="e">
        <f t="shared" si="206"/>
        <v>#NUM!</v>
      </c>
      <c r="N2204" s="38" t="str">
        <f t="shared" si="207"/>
        <v/>
      </c>
      <c r="P2204" s="38" t="e">
        <f t="shared" si="208"/>
        <v>#NUM!</v>
      </c>
      <c r="Q2204" s="38" t="e">
        <f t="shared" si="209"/>
        <v>#NUM!</v>
      </c>
    </row>
    <row r="2205" spans="1:17" ht="17.399999999999999" x14ac:dyDescent="0.2">
      <c r="A2205" s="81" t="s">
        <v>2476</v>
      </c>
      <c r="B2205" s="105" t="s">
        <v>628</v>
      </c>
      <c r="C2205" s="105" t="s">
        <v>3631</v>
      </c>
      <c r="D2205" s="111" t="s">
        <v>1452</v>
      </c>
      <c r="E2205" s="105" t="s">
        <v>637</v>
      </c>
      <c r="F2205" s="81"/>
      <c r="G2205" s="81"/>
      <c r="I2205" s="38" t="str">
        <f t="shared" si="204"/>
        <v/>
      </c>
      <c r="K2205" s="38" t="e">
        <f t="shared" si="205"/>
        <v>#NUM!</v>
      </c>
      <c r="L2205" s="38" t="e">
        <f t="shared" si="206"/>
        <v>#NUM!</v>
      </c>
      <c r="N2205" s="38" t="str">
        <f t="shared" si="207"/>
        <v/>
      </c>
      <c r="P2205" s="38" t="e">
        <f t="shared" si="208"/>
        <v>#NUM!</v>
      </c>
      <c r="Q2205" s="38" t="e">
        <f t="shared" si="209"/>
        <v>#NUM!</v>
      </c>
    </row>
    <row r="2206" spans="1:17" ht="17.399999999999999" x14ac:dyDescent="0.2">
      <c r="A2206" s="81" t="s">
        <v>2476</v>
      </c>
      <c r="B2206" s="105" t="s">
        <v>628</v>
      </c>
      <c r="C2206" s="105" t="s">
        <v>3632</v>
      </c>
      <c r="D2206" s="111" t="s">
        <v>1453</v>
      </c>
      <c r="E2206" s="105" t="s">
        <v>638</v>
      </c>
      <c r="F2206" s="81"/>
      <c r="G2206" s="81"/>
      <c r="I2206" s="38" t="str">
        <f t="shared" si="204"/>
        <v/>
      </c>
      <c r="K2206" s="38" t="e">
        <f t="shared" si="205"/>
        <v>#NUM!</v>
      </c>
      <c r="L2206" s="38" t="e">
        <f t="shared" si="206"/>
        <v>#NUM!</v>
      </c>
      <c r="N2206" s="38" t="str">
        <f t="shared" si="207"/>
        <v/>
      </c>
      <c r="P2206" s="38" t="e">
        <f t="shared" si="208"/>
        <v>#NUM!</v>
      </c>
      <c r="Q2206" s="38" t="e">
        <f t="shared" si="209"/>
        <v>#NUM!</v>
      </c>
    </row>
    <row r="2207" spans="1:17" ht="17.399999999999999" x14ac:dyDescent="0.2">
      <c r="A2207" s="81" t="s">
        <v>2476</v>
      </c>
      <c r="B2207" s="105" t="s">
        <v>628</v>
      </c>
      <c r="C2207" s="105" t="s">
        <v>3632</v>
      </c>
      <c r="D2207" s="111" t="s">
        <v>1454</v>
      </c>
      <c r="E2207" s="105" t="s">
        <v>639</v>
      </c>
      <c r="F2207" s="81"/>
      <c r="G2207" s="81"/>
      <c r="I2207" s="38" t="str">
        <f t="shared" si="204"/>
        <v/>
      </c>
      <c r="K2207" s="38" t="e">
        <f t="shared" si="205"/>
        <v>#NUM!</v>
      </c>
      <c r="L2207" s="38" t="e">
        <f t="shared" si="206"/>
        <v>#NUM!</v>
      </c>
      <c r="N2207" s="38" t="str">
        <f t="shared" si="207"/>
        <v/>
      </c>
      <c r="P2207" s="38" t="e">
        <f t="shared" si="208"/>
        <v>#NUM!</v>
      </c>
      <c r="Q2207" s="38" t="e">
        <f t="shared" si="209"/>
        <v>#NUM!</v>
      </c>
    </row>
    <row r="2208" spans="1:17" ht="17.399999999999999" x14ac:dyDescent="0.2">
      <c r="A2208" s="81" t="s">
        <v>2476</v>
      </c>
      <c r="B2208" s="105" t="s">
        <v>628</v>
      </c>
      <c r="C2208" s="105" t="s">
        <v>3632</v>
      </c>
      <c r="D2208" s="111" t="s">
        <v>1455</v>
      </c>
      <c r="E2208" s="105" t="s">
        <v>640</v>
      </c>
      <c r="F2208" s="81"/>
      <c r="G2208" s="81"/>
      <c r="I2208" s="38" t="str">
        <f t="shared" si="204"/>
        <v/>
      </c>
      <c r="K2208" s="38" t="e">
        <f t="shared" si="205"/>
        <v>#NUM!</v>
      </c>
      <c r="L2208" s="38" t="e">
        <f t="shared" si="206"/>
        <v>#NUM!</v>
      </c>
      <c r="N2208" s="38" t="str">
        <f t="shared" si="207"/>
        <v/>
      </c>
      <c r="P2208" s="38" t="e">
        <f t="shared" si="208"/>
        <v>#NUM!</v>
      </c>
      <c r="Q2208" s="38" t="e">
        <f t="shared" si="209"/>
        <v>#NUM!</v>
      </c>
    </row>
    <row r="2209" spans="1:17" ht="17.399999999999999" x14ac:dyDescent="0.2">
      <c r="A2209" s="81" t="s">
        <v>2476</v>
      </c>
      <c r="B2209" s="105" t="s">
        <v>628</v>
      </c>
      <c r="C2209" s="105" t="s">
        <v>3632</v>
      </c>
      <c r="D2209" s="111" t="s">
        <v>1456</v>
      </c>
      <c r="E2209" s="105" t="s">
        <v>641</v>
      </c>
      <c r="F2209" s="81"/>
      <c r="G2209" s="81"/>
      <c r="I2209" s="38" t="str">
        <f t="shared" si="204"/>
        <v/>
      </c>
      <c r="K2209" s="38" t="e">
        <f t="shared" si="205"/>
        <v>#NUM!</v>
      </c>
      <c r="L2209" s="38" t="e">
        <f t="shared" si="206"/>
        <v>#NUM!</v>
      </c>
      <c r="N2209" s="38" t="str">
        <f t="shared" si="207"/>
        <v/>
      </c>
      <c r="P2209" s="38" t="e">
        <f t="shared" si="208"/>
        <v>#NUM!</v>
      </c>
      <c r="Q2209" s="38" t="e">
        <f t="shared" si="209"/>
        <v>#NUM!</v>
      </c>
    </row>
    <row r="2210" spans="1:17" ht="17.399999999999999" x14ac:dyDescent="0.2">
      <c r="A2210" s="81" t="s">
        <v>2476</v>
      </c>
      <c r="B2210" s="105" t="s">
        <v>628</v>
      </c>
      <c r="C2210" s="105" t="s">
        <v>3747</v>
      </c>
      <c r="D2210" s="111" t="s">
        <v>3159</v>
      </c>
      <c r="E2210" s="105" t="s">
        <v>3160</v>
      </c>
      <c r="F2210" s="81"/>
      <c r="G2210" s="81"/>
      <c r="I2210" s="38" t="str">
        <f t="shared" si="204"/>
        <v/>
      </c>
      <c r="K2210" s="38" t="e">
        <f t="shared" si="205"/>
        <v>#NUM!</v>
      </c>
      <c r="L2210" s="38" t="e">
        <f t="shared" si="206"/>
        <v>#NUM!</v>
      </c>
      <c r="N2210" s="38" t="str">
        <f t="shared" si="207"/>
        <v/>
      </c>
      <c r="P2210" s="38" t="e">
        <f t="shared" si="208"/>
        <v>#NUM!</v>
      </c>
      <c r="Q2210" s="38" t="e">
        <f t="shared" si="209"/>
        <v>#NUM!</v>
      </c>
    </row>
    <row r="2211" spans="1:17" ht="17.399999999999999" x14ac:dyDescent="0.2">
      <c r="A2211" s="81" t="s">
        <v>2476</v>
      </c>
      <c r="B2211" s="105" t="s">
        <v>628</v>
      </c>
      <c r="C2211" s="105" t="s">
        <v>3748</v>
      </c>
      <c r="D2211" s="111" t="s">
        <v>3161</v>
      </c>
      <c r="E2211" s="105" t="s">
        <v>3162</v>
      </c>
      <c r="F2211" s="81"/>
      <c r="G2211" s="81"/>
      <c r="I2211" s="38" t="str">
        <f t="shared" si="204"/>
        <v/>
      </c>
      <c r="K2211" s="38" t="e">
        <f t="shared" si="205"/>
        <v>#NUM!</v>
      </c>
      <c r="L2211" s="38" t="e">
        <f t="shared" si="206"/>
        <v>#NUM!</v>
      </c>
      <c r="N2211" s="38" t="str">
        <f t="shared" si="207"/>
        <v/>
      </c>
      <c r="P2211" s="38" t="e">
        <f t="shared" si="208"/>
        <v>#NUM!</v>
      </c>
      <c r="Q2211" s="38" t="e">
        <f t="shared" si="209"/>
        <v>#NUM!</v>
      </c>
    </row>
    <row r="2212" spans="1:17" ht="17.399999999999999" x14ac:dyDescent="0.2">
      <c r="A2212" s="81" t="s">
        <v>2476</v>
      </c>
      <c r="B2212" s="105" t="s">
        <v>628</v>
      </c>
      <c r="C2212" s="105" t="s">
        <v>3748</v>
      </c>
      <c r="D2212" s="111" t="s">
        <v>3163</v>
      </c>
      <c r="E2212" s="105" t="s">
        <v>3164</v>
      </c>
      <c r="F2212" s="81"/>
      <c r="G2212" s="81"/>
      <c r="I2212" s="38" t="str">
        <f t="shared" si="204"/>
        <v/>
      </c>
      <c r="K2212" s="38" t="e">
        <f t="shared" si="205"/>
        <v>#NUM!</v>
      </c>
      <c r="L2212" s="38" t="e">
        <f t="shared" si="206"/>
        <v>#NUM!</v>
      </c>
      <c r="N2212" s="38" t="str">
        <f t="shared" si="207"/>
        <v/>
      </c>
      <c r="P2212" s="38" t="e">
        <f t="shared" si="208"/>
        <v>#NUM!</v>
      </c>
      <c r="Q2212" s="38" t="e">
        <f t="shared" si="209"/>
        <v>#NUM!</v>
      </c>
    </row>
    <row r="2213" spans="1:17" ht="17.399999999999999" x14ac:dyDescent="0.2">
      <c r="A2213" s="81" t="s">
        <v>2476</v>
      </c>
      <c r="B2213" s="105" t="s">
        <v>628</v>
      </c>
      <c r="C2213" s="105" t="s">
        <v>3748</v>
      </c>
      <c r="D2213" s="111" t="s">
        <v>5529</v>
      </c>
      <c r="E2213" s="105" t="s">
        <v>5530</v>
      </c>
      <c r="F2213" s="81"/>
      <c r="G2213" s="81"/>
      <c r="I2213" s="38" t="str">
        <f t="shared" si="204"/>
        <v/>
      </c>
      <c r="K2213" s="38" t="e">
        <f t="shared" si="205"/>
        <v>#NUM!</v>
      </c>
      <c r="L2213" s="38" t="e">
        <f t="shared" si="206"/>
        <v>#NUM!</v>
      </c>
      <c r="N2213" s="38" t="str">
        <f t="shared" si="207"/>
        <v/>
      </c>
      <c r="P2213" s="38" t="e">
        <f t="shared" si="208"/>
        <v>#NUM!</v>
      </c>
      <c r="Q2213" s="38" t="e">
        <f t="shared" si="209"/>
        <v>#NUM!</v>
      </c>
    </row>
    <row r="2214" spans="1:17" ht="17.399999999999999" x14ac:dyDescent="0.2">
      <c r="A2214" s="81" t="s">
        <v>2476</v>
      </c>
      <c r="B2214" s="105" t="s">
        <v>628</v>
      </c>
      <c r="C2214" s="105" t="s">
        <v>3748</v>
      </c>
      <c r="D2214" s="111" t="s">
        <v>5531</v>
      </c>
      <c r="E2214" s="105" t="s">
        <v>5532</v>
      </c>
      <c r="F2214" s="81"/>
      <c r="G2214" s="81"/>
      <c r="I2214" s="38" t="str">
        <f t="shared" si="204"/>
        <v/>
      </c>
      <c r="K2214" s="38" t="e">
        <f t="shared" si="205"/>
        <v>#NUM!</v>
      </c>
      <c r="L2214" s="38" t="e">
        <f t="shared" si="206"/>
        <v>#NUM!</v>
      </c>
      <c r="N2214" s="38" t="str">
        <f t="shared" si="207"/>
        <v/>
      </c>
      <c r="P2214" s="38" t="e">
        <f t="shared" si="208"/>
        <v>#NUM!</v>
      </c>
      <c r="Q2214" s="38" t="e">
        <f t="shared" si="209"/>
        <v>#NUM!</v>
      </c>
    </row>
    <row r="2215" spans="1:17" ht="17.399999999999999" x14ac:dyDescent="0.2">
      <c r="A2215" s="81" t="s">
        <v>2476</v>
      </c>
      <c r="B2215" s="105" t="s">
        <v>628</v>
      </c>
      <c r="C2215" s="105" t="s">
        <v>3748</v>
      </c>
      <c r="D2215" s="111" t="s">
        <v>5533</v>
      </c>
      <c r="E2215" s="105" t="s">
        <v>5534</v>
      </c>
      <c r="F2215" s="81"/>
      <c r="G2215" s="81"/>
      <c r="I2215" s="38" t="str">
        <f t="shared" si="204"/>
        <v/>
      </c>
      <c r="K2215" s="38" t="e">
        <f t="shared" si="205"/>
        <v>#NUM!</v>
      </c>
      <c r="L2215" s="38" t="e">
        <f t="shared" si="206"/>
        <v>#NUM!</v>
      </c>
      <c r="N2215" s="38" t="str">
        <f t="shared" si="207"/>
        <v/>
      </c>
      <c r="P2215" s="38" t="e">
        <f t="shared" si="208"/>
        <v>#NUM!</v>
      </c>
      <c r="Q2215" s="38" t="e">
        <f t="shared" si="209"/>
        <v>#NUM!</v>
      </c>
    </row>
    <row r="2216" spans="1:17" ht="17.399999999999999" x14ac:dyDescent="0.2">
      <c r="A2216" s="81" t="s">
        <v>2476</v>
      </c>
      <c r="B2216" s="105" t="s">
        <v>628</v>
      </c>
      <c r="C2216" s="105" t="s">
        <v>3748</v>
      </c>
      <c r="D2216" s="111" t="s">
        <v>5535</v>
      </c>
      <c r="E2216" s="105" t="s">
        <v>5536</v>
      </c>
      <c r="F2216" s="81"/>
      <c r="G2216" s="81"/>
      <c r="I2216" s="38" t="str">
        <f t="shared" si="204"/>
        <v/>
      </c>
      <c r="K2216" s="38" t="e">
        <f t="shared" si="205"/>
        <v>#NUM!</v>
      </c>
      <c r="L2216" s="38" t="e">
        <f t="shared" si="206"/>
        <v>#NUM!</v>
      </c>
      <c r="N2216" s="38" t="str">
        <f t="shared" si="207"/>
        <v/>
      </c>
      <c r="P2216" s="38" t="e">
        <f t="shared" si="208"/>
        <v>#NUM!</v>
      </c>
      <c r="Q2216" s="38" t="e">
        <f t="shared" si="209"/>
        <v>#NUM!</v>
      </c>
    </row>
    <row r="2217" spans="1:17" ht="17.399999999999999" x14ac:dyDescent="0.2">
      <c r="A2217" s="81" t="s">
        <v>2476</v>
      </c>
      <c r="B2217" s="105" t="s">
        <v>628</v>
      </c>
      <c r="C2217" s="105" t="s">
        <v>3748</v>
      </c>
      <c r="D2217" s="111" t="s">
        <v>5537</v>
      </c>
      <c r="E2217" s="105" t="s">
        <v>5538</v>
      </c>
      <c r="F2217" s="81"/>
      <c r="G2217" s="81"/>
      <c r="I2217" s="38" t="str">
        <f t="shared" si="204"/>
        <v/>
      </c>
      <c r="K2217" s="38" t="e">
        <f t="shared" si="205"/>
        <v>#NUM!</v>
      </c>
      <c r="L2217" s="38" t="e">
        <f t="shared" si="206"/>
        <v>#NUM!</v>
      </c>
      <c r="N2217" s="38" t="str">
        <f t="shared" si="207"/>
        <v/>
      </c>
      <c r="P2217" s="38" t="e">
        <f t="shared" si="208"/>
        <v>#NUM!</v>
      </c>
      <c r="Q2217" s="38" t="e">
        <f t="shared" si="209"/>
        <v>#NUM!</v>
      </c>
    </row>
    <row r="2218" spans="1:17" ht="17.399999999999999" x14ac:dyDescent="0.2">
      <c r="A2218" s="81" t="s">
        <v>2476</v>
      </c>
      <c r="B2218" s="105" t="s">
        <v>628</v>
      </c>
      <c r="C2218" s="105" t="s">
        <v>3626</v>
      </c>
      <c r="D2218" s="111" t="s">
        <v>1439</v>
      </c>
      <c r="E2218" s="105" t="s">
        <v>629</v>
      </c>
      <c r="F2218" s="81"/>
      <c r="G2218" s="81"/>
      <c r="I2218" s="38" t="str">
        <f t="shared" si="204"/>
        <v/>
      </c>
      <c r="K2218" s="38" t="e">
        <f t="shared" si="205"/>
        <v>#NUM!</v>
      </c>
      <c r="L2218" s="38" t="e">
        <f t="shared" si="206"/>
        <v>#NUM!</v>
      </c>
      <c r="N2218" s="38" t="str">
        <f t="shared" si="207"/>
        <v/>
      </c>
      <c r="P2218" s="38" t="e">
        <f t="shared" si="208"/>
        <v>#NUM!</v>
      </c>
      <c r="Q2218" s="38" t="e">
        <f t="shared" si="209"/>
        <v>#NUM!</v>
      </c>
    </row>
    <row r="2219" spans="1:17" ht="17.399999999999999" x14ac:dyDescent="0.2">
      <c r="A2219" s="81" t="s">
        <v>2476</v>
      </c>
      <c r="B2219" s="105" t="s">
        <v>628</v>
      </c>
      <c r="C2219" s="105" t="s">
        <v>3626</v>
      </c>
      <c r="D2219" s="111" t="s">
        <v>1440</v>
      </c>
      <c r="E2219" s="105" t="s">
        <v>2959</v>
      </c>
      <c r="F2219" s="81"/>
      <c r="G2219" s="81"/>
      <c r="I2219" s="38" t="str">
        <f t="shared" si="204"/>
        <v/>
      </c>
      <c r="K2219" s="38" t="e">
        <f t="shared" si="205"/>
        <v>#NUM!</v>
      </c>
      <c r="L2219" s="38" t="e">
        <f t="shared" si="206"/>
        <v>#NUM!</v>
      </c>
      <c r="N2219" s="38" t="str">
        <f t="shared" si="207"/>
        <v/>
      </c>
      <c r="P2219" s="38" t="e">
        <f t="shared" si="208"/>
        <v>#NUM!</v>
      </c>
      <c r="Q2219" s="38" t="e">
        <f t="shared" si="209"/>
        <v>#NUM!</v>
      </c>
    </row>
    <row r="2220" spans="1:17" ht="17.399999999999999" x14ac:dyDescent="0.2">
      <c r="A2220" s="81" t="s">
        <v>2476</v>
      </c>
      <c r="B2220" s="105" t="s">
        <v>628</v>
      </c>
      <c r="C2220" s="105" t="s">
        <v>3626</v>
      </c>
      <c r="D2220" s="111" t="s">
        <v>1441</v>
      </c>
      <c r="E2220" s="105" t="s">
        <v>2960</v>
      </c>
      <c r="F2220" s="81"/>
      <c r="G2220" s="81"/>
      <c r="I2220" s="38" t="str">
        <f t="shared" si="204"/>
        <v/>
      </c>
      <c r="K2220" s="38" t="e">
        <f t="shared" si="205"/>
        <v>#NUM!</v>
      </c>
      <c r="L2220" s="38" t="e">
        <f t="shared" si="206"/>
        <v>#NUM!</v>
      </c>
      <c r="N2220" s="38" t="str">
        <f t="shared" si="207"/>
        <v/>
      </c>
      <c r="P2220" s="38" t="e">
        <f t="shared" si="208"/>
        <v>#NUM!</v>
      </c>
      <c r="Q2220" s="38" t="e">
        <f t="shared" si="209"/>
        <v>#NUM!</v>
      </c>
    </row>
    <row r="2221" spans="1:17" ht="17.399999999999999" x14ac:dyDescent="0.2">
      <c r="A2221" s="81" t="s">
        <v>2476</v>
      </c>
      <c r="B2221" s="105" t="s">
        <v>628</v>
      </c>
      <c r="C2221" s="105" t="s">
        <v>3626</v>
      </c>
      <c r="D2221" s="111" t="s">
        <v>1443</v>
      </c>
      <c r="E2221" s="105" t="s">
        <v>630</v>
      </c>
      <c r="F2221" s="81"/>
      <c r="G2221" s="81"/>
      <c r="I2221" s="38" t="str">
        <f t="shared" si="204"/>
        <v/>
      </c>
      <c r="K2221" s="38" t="e">
        <f t="shared" si="205"/>
        <v>#NUM!</v>
      </c>
      <c r="L2221" s="38" t="e">
        <f t="shared" si="206"/>
        <v>#NUM!</v>
      </c>
      <c r="N2221" s="38" t="str">
        <f t="shared" si="207"/>
        <v/>
      </c>
      <c r="P2221" s="38" t="e">
        <f t="shared" si="208"/>
        <v>#NUM!</v>
      </c>
      <c r="Q2221" s="38" t="e">
        <f t="shared" si="209"/>
        <v>#NUM!</v>
      </c>
    </row>
    <row r="2222" spans="1:17" ht="17.399999999999999" x14ac:dyDescent="0.2">
      <c r="A2222" s="81" t="s">
        <v>2476</v>
      </c>
      <c r="B2222" s="105" t="s">
        <v>628</v>
      </c>
      <c r="C2222" s="105" t="s">
        <v>3626</v>
      </c>
      <c r="D2222" s="111" t="s">
        <v>1444</v>
      </c>
      <c r="E2222" s="105" t="s">
        <v>631</v>
      </c>
      <c r="F2222" s="81"/>
      <c r="G2222" s="81"/>
      <c r="I2222" s="38" t="str">
        <f t="shared" si="204"/>
        <v/>
      </c>
      <c r="K2222" s="38" t="e">
        <f t="shared" si="205"/>
        <v>#NUM!</v>
      </c>
      <c r="L2222" s="38" t="e">
        <f t="shared" si="206"/>
        <v>#NUM!</v>
      </c>
      <c r="N2222" s="38" t="str">
        <f t="shared" si="207"/>
        <v/>
      </c>
      <c r="P2222" s="38" t="e">
        <f t="shared" si="208"/>
        <v>#NUM!</v>
      </c>
      <c r="Q2222" s="38" t="e">
        <f t="shared" si="209"/>
        <v>#NUM!</v>
      </c>
    </row>
    <row r="2223" spans="1:17" ht="17.399999999999999" x14ac:dyDescent="0.2">
      <c r="A2223" s="81" t="s">
        <v>2476</v>
      </c>
      <c r="B2223" s="105" t="s">
        <v>628</v>
      </c>
      <c r="C2223" s="105" t="s">
        <v>3626</v>
      </c>
      <c r="D2223" s="111" t="s">
        <v>3165</v>
      </c>
      <c r="E2223" s="105" t="s">
        <v>3166</v>
      </c>
      <c r="F2223" s="81"/>
      <c r="G2223" s="81"/>
      <c r="I2223" s="38" t="str">
        <f t="shared" si="204"/>
        <v/>
      </c>
      <c r="K2223" s="38" t="e">
        <f t="shared" si="205"/>
        <v>#NUM!</v>
      </c>
      <c r="L2223" s="38" t="e">
        <f t="shared" si="206"/>
        <v>#NUM!</v>
      </c>
      <c r="N2223" s="38" t="str">
        <f t="shared" si="207"/>
        <v/>
      </c>
      <c r="P2223" s="38" t="e">
        <f t="shared" si="208"/>
        <v>#NUM!</v>
      </c>
      <c r="Q2223" s="38" t="e">
        <f t="shared" si="209"/>
        <v>#NUM!</v>
      </c>
    </row>
    <row r="2224" spans="1:17" ht="17.399999999999999" x14ac:dyDescent="0.2">
      <c r="A2224" s="81" t="s">
        <v>2476</v>
      </c>
      <c r="B2224" s="105" t="s">
        <v>628</v>
      </c>
      <c r="C2224" s="105" t="s">
        <v>3626</v>
      </c>
      <c r="D2224" s="111" t="s">
        <v>3167</v>
      </c>
      <c r="E2224" s="105" t="s">
        <v>3168</v>
      </c>
      <c r="F2224" s="81"/>
      <c r="G2224" s="81"/>
      <c r="I2224" s="38" t="str">
        <f t="shared" si="204"/>
        <v/>
      </c>
      <c r="K2224" s="38" t="e">
        <f t="shared" si="205"/>
        <v>#NUM!</v>
      </c>
      <c r="L2224" s="38" t="e">
        <f t="shared" si="206"/>
        <v>#NUM!</v>
      </c>
      <c r="N2224" s="38" t="str">
        <f t="shared" si="207"/>
        <v/>
      </c>
      <c r="P2224" s="38" t="e">
        <f t="shared" si="208"/>
        <v>#NUM!</v>
      </c>
      <c r="Q2224" s="38" t="e">
        <f t="shared" si="209"/>
        <v>#NUM!</v>
      </c>
    </row>
    <row r="2225" spans="1:17" ht="17.399999999999999" x14ac:dyDescent="0.2">
      <c r="A2225" s="81" t="s">
        <v>2476</v>
      </c>
      <c r="B2225" s="105" t="s">
        <v>628</v>
      </c>
      <c r="C2225" s="105" t="s">
        <v>3627</v>
      </c>
      <c r="D2225" s="111" t="s">
        <v>1442</v>
      </c>
      <c r="E2225" s="105" t="s">
        <v>2537</v>
      </c>
      <c r="F2225" s="81"/>
      <c r="G2225" s="81"/>
      <c r="I2225" s="38" t="str">
        <f t="shared" si="204"/>
        <v/>
      </c>
      <c r="K2225" s="38" t="e">
        <f t="shared" si="205"/>
        <v>#NUM!</v>
      </c>
      <c r="L2225" s="38" t="e">
        <f t="shared" si="206"/>
        <v>#NUM!</v>
      </c>
      <c r="N2225" s="38" t="str">
        <f t="shared" si="207"/>
        <v/>
      </c>
      <c r="P2225" s="38" t="e">
        <f t="shared" si="208"/>
        <v>#NUM!</v>
      </c>
      <c r="Q2225" s="38" t="e">
        <f t="shared" si="209"/>
        <v>#NUM!</v>
      </c>
    </row>
    <row r="2226" spans="1:17" ht="17.399999999999999" x14ac:dyDescent="0.2">
      <c r="A2226" s="81" t="s">
        <v>2476</v>
      </c>
      <c r="B2226" s="105" t="s">
        <v>628</v>
      </c>
      <c r="C2226" s="105" t="s">
        <v>3627</v>
      </c>
      <c r="D2226" s="111" t="s">
        <v>1445</v>
      </c>
      <c r="E2226" s="105" t="s">
        <v>632</v>
      </c>
      <c r="F2226" s="81"/>
      <c r="G2226" s="81"/>
      <c r="I2226" s="38" t="str">
        <f t="shared" si="204"/>
        <v/>
      </c>
      <c r="K2226" s="38" t="e">
        <f t="shared" si="205"/>
        <v>#NUM!</v>
      </c>
      <c r="L2226" s="38" t="e">
        <f t="shared" si="206"/>
        <v>#NUM!</v>
      </c>
      <c r="N2226" s="38" t="str">
        <f t="shared" si="207"/>
        <v/>
      </c>
      <c r="P2226" s="38" t="e">
        <f t="shared" si="208"/>
        <v>#NUM!</v>
      </c>
      <c r="Q2226" s="38" t="e">
        <f t="shared" si="209"/>
        <v>#NUM!</v>
      </c>
    </row>
    <row r="2227" spans="1:17" ht="17.399999999999999" x14ac:dyDescent="0.2">
      <c r="A2227" s="81" t="s">
        <v>2476</v>
      </c>
      <c r="B2227" s="105" t="s">
        <v>628</v>
      </c>
      <c r="C2227" s="105" t="s">
        <v>3627</v>
      </c>
      <c r="D2227" s="111" t="s">
        <v>1446</v>
      </c>
      <c r="E2227" s="105" t="s">
        <v>633</v>
      </c>
      <c r="F2227" s="81"/>
      <c r="G2227" s="81"/>
      <c r="I2227" s="38" t="str">
        <f t="shared" si="204"/>
        <v/>
      </c>
      <c r="K2227" s="38" t="e">
        <f t="shared" si="205"/>
        <v>#NUM!</v>
      </c>
      <c r="L2227" s="38" t="e">
        <f t="shared" si="206"/>
        <v>#NUM!</v>
      </c>
      <c r="N2227" s="38" t="str">
        <f t="shared" si="207"/>
        <v/>
      </c>
      <c r="P2227" s="38" t="e">
        <f t="shared" si="208"/>
        <v>#NUM!</v>
      </c>
      <c r="Q2227" s="38" t="e">
        <f t="shared" si="209"/>
        <v>#NUM!</v>
      </c>
    </row>
    <row r="2228" spans="1:17" ht="17.399999999999999" x14ac:dyDescent="0.2">
      <c r="A2228" s="81" t="s">
        <v>2476</v>
      </c>
      <c r="B2228" s="105" t="s">
        <v>5604</v>
      </c>
      <c r="C2228" s="105" t="s">
        <v>5642</v>
      </c>
      <c r="D2228" s="111" t="s">
        <v>5643</v>
      </c>
      <c r="E2228" s="105" t="s">
        <v>5644</v>
      </c>
      <c r="F2228" s="81"/>
      <c r="G2228" s="81"/>
      <c r="I2228" s="38" t="str">
        <f t="shared" si="204"/>
        <v/>
      </c>
      <c r="K2228" s="38" t="e">
        <f t="shared" si="205"/>
        <v>#NUM!</v>
      </c>
      <c r="L2228" s="38" t="e">
        <f t="shared" si="206"/>
        <v>#NUM!</v>
      </c>
      <c r="N2228" s="38" t="str">
        <f t="shared" si="207"/>
        <v/>
      </c>
      <c r="P2228" s="38" t="e">
        <f t="shared" si="208"/>
        <v>#NUM!</v>
      </c>
      <c r="Q2228" s="38" t="e">
        <f t="shared" si="209"/>
        <v>#NUM!</v>
      </c>
    </row>
    <row r="2229" spans="1:17" ht="17.399999999999999" x14ac:dyDescent="0.2">
      <c r="A2229" s="81" t="s">
        <v>2476</v>
      </c>
      <c r="B2229" s="105" t="s">
        <v>5604</v>
      </c>
      <c r="C2229" s="105" t="s">
        <v>5642</v>
      </c>
      <c r="D2229" s="111" t="s">
        <v>5645</v>
      </c>
      <c r="E2229" s="105" t="s">
        <v>5646</v>
      </c>
      <c r="F2229" s="81"/>
      <c r="G2229" s="81"/>
      <c r="I2229" s="38" t="str">
        <f t="shared" si="204"/>
        <v/>
      </c>
      <c r="K2229" s="38" t="e">
        <f t="shared" si="205"/>
        <v>#NUM!</v>
      </c>
      <c r="L2229" s="38" t="e">
        <f t="shared" si="206"/>
        <v>#NUM!</v>
      </c>
      <c r="N2229" s="38" t="str">
        <f t="shared" si="207"/>
        <v/>
      </c>
      <c r="P2229" s="38" t="e">
        <f t="shared" si="208"/>
        <v>#NUM!</v>
      </c>
      <c r="Q2229" s="38" t="e">
        <f t="shared" si="209"/>
        <v>#NUM!</v>
      </c>
    </row>
    <row r="2230" spans="1:17" ht="17.399999999999999" x14ac:dyDescent="0.2">
      <c r="A2230" s="81" t="s">
        <v>2476</v>
      </c>
      <c r="B2230" s="105" t="s">
        <v>5604</v>
      </c>
      <c r="C2230" s="105" t="s">
        <v>5642</v>
      </c>
      <c r="D2230" s="111" t="s">
        <v>5647</v>
      </c>
      <c r="E2230" s="105" t="s">
        <v>5648</v>
      </c>
      <c r="F2230" s="81"/>
      <c r="G2230" s="81"/>
      <c r="I2230" s="38" t="str">
        <f t="shared" si="204"/>
        <v/>
      </c>
      <c r="K2230" s="38" t="e">
        <f t="shared" si="205"/>
        <v>#NUM!</v>
      </c>
      <c r="L2230" s="38" t="e">
        <f t="shared" si="206"/>
        <v>#NUM!</v>
      </c>
      <c r="N2230" s="38" t="str">
        <f t="shared" si="207"/>
        <v/>
      </c>
      <c r="P2230" s="38" t="e">
        <f t="shared" si="208"/>
        <v>#NUM!</v>
      </c>
      <c r="Q2230" s="38" t="e">
        <f t="shared" si="209"/>
        <v>#NUM!</v>
      </c>
    </row>
    <row r="2231" spans="1:17" ht="17.399999999999999" x14ac:dyDescent="0.2">
      <c r="A2231" s="81" t="s">
        <v>2476</v>
      </c>
      <c r="B2231" s="105" t="s">
        <v>5604</v>
      </c>
      <c r="C2231" s="105" t="s">
        <v>5642</v>
      </c>
      <c r="D2231" s="111" t="s">
        <v>5649</v>
      </c>
      <c r="E2231" s="105" t="s">
        <v>5650</v>
      </c>
      <c r="F2231" s="81"/>
      <c r="G2231" s="81"/>
      <c r="I2231" s="38" t="str">
        <f t="shared" si="204"/>
        <v/>
      </c>
      <c r="K2231" s="38" t="e">
        <f t="shared" si="205"/>
        <v>#NUM!</v>
      </c>
      <c r="L2231" s="38" t="e">
        <f t="shared" si="206"/>
        <v>#NUM!</v>
      </c>
      <c r="N2231" s="38" t="str">
        <f t="shared" si="207"/>
        <v/>
      </c>
      <c r="P2231" s="38" t="e">
        <f t="shared" si="208"/>
        <v>#NUM!</v>
      </c>
      <c r="Q2231" s="38" t="e">
        <f t="shared" si="209"/>
        <v>#NUM!</v>
      </c>
    </row>
    <row r="2232" spans="1:17" ht="17.399999999999999" x14ac:dyDescent="0.2">
      <c r="A2232" s="81" t="s">
        <v>2476</v>
      </c>
      <c r="B2232" s="105" t="s">
        <v>5604</v>
      </c>
      <c r="C2232" s="105" t="s">
        <v>5642</v>
      </c>
      <c r="D2232" s="111" t="s">
        <v>5651</v>
      </c>
      <c r="E2232" s="105" t="s">
        <v>5652</v>
      </c>
      <c r="F2232" s="81"/>
      <c r="G2232" s="81"/>
      <c r="I2232" s="38" t="str">
        <f t="shared" si="204"/>
        <v/>
      </c>
      <c r="K2232" s="38" t="e">
        <f t="shared" si="205"/>
        <v>#NUM!</v>
      </c>
      <c r="L2232" s="38" t="e">
        <f t="shared" si="206"/>
        <v>#NUM!</v>
      </c>
      <c r="N2232" s="38" t="str">
        <f t="shared" si="207"/>
        <v/>
      </c>
      <c r="P2232" s="38" t="e">
        <f t="shared" si="208"/>
        <v>#NUM!</v>
      </c>
      <c r="Q2232" s="38" t="e">
        <f t="shared" si="209"/>
        <v>#NUM!</v>
      </c>
    </row>
    <row r="2233" spans="1:17" ht="17.399999999999999" x14ac:dyDescent="0.2">
      <c r="A2233" s="81" t="s">
        <v>2476</v>
      </c>
      <c r="B2233" s="105" t="s">
        <v>5604</v>
      </c>
      <c r="C2233" s="105" t="s">
        <v>5642</v>
      </c>
      <c r="D2233" s="111" t="s">
        <v>5653</v>
      </c>
      <c r="E2233" s="105" t="s">
        <v>5654</v>
      </c>
      <c r="F2233" s="81"/>
      <c r="G2233" s="81"/>
      <c r="I2233" s="38" t="str">
        <f t="shared" si="204"/>
        <v/>
      </c>
      <c r="K2233" s="38" t="e">
        <f t="shared" si="205"/>
        <v>#NUM!</v>
      </c>
      <c r="L2233" s="38" t="e">
        <f t="shared" si="206"/>
        <v>#NUM!</v>
      </c>
      <c r="N2233" s="38" t="str">
        <f t="shared" si="207"/>
        <v/>
      </c>
      <c r="P2233" s="38" t="e">
        <f t="shared" si="208"/>
        <v>#NUM!</v>
      </c>
      <c r="Q2233" s="38" t="e">
        <f t="shared" si="209"/>
        <v>#NUM!</v>
      </c>
    </row>
    <row r="2234" spans="1:17" ht="17.399999999999999" x14ac:dyDescent="0.2">
      <c r="A2234" s="81" t="s">
        <v>2476</v>
      </c>
      <c r="B2234" s="105" t="s">
        <v>5604</v>
      </c>
      <c r="C2234" s="105" t="s">
        <v>5642</v>
      </c>
      <c r="D2234" s="111" t="s">
        <v>5718</v>
      </c>
      <c r="E2234" s="105" t="s">
        <v>5719</v>
      </c>
      <c r="F2234" s="81"/>
      <c r="G2234" s="81"/>
      <c r="I2234" s="38" t="str">
        <f t="shared" si="204"/>
        <v/>
      </c>
      <c r="K2234" s="38" t="e">
        <f t="shared" si="205"/>
        <v>#NUM!</v>
      </c>
      <c r="L2234" s="38" t="e">
        <f t="shared" si="206"/>
        <v>#NUM!</v>
      </c>
      <c r="N2234" s="38" t="str">
        <f t="shared" si="207"/>
        <v/>
      </c>
      <c r="P2234" s="38" t="e">
        <f t="shared" si="208"/>
        <v>#NUM!</v>
      </c>
      <c r="Q2234" s="38" t="e">
        <f t="shared" si="209"/>
        <v>#NUM!</v>
      </c>
    </row>
    <row r="2235" spans="1:17" ht="17.399999999999999" x14ac:dyDescent="0.2">
      <c r="A2235" s="81" t="s">
        <v>2476</v>
      </c>
      <c r="B2235" s="105" t="s">
        <v>5604</v>
      </c>
      <c r="C2235" s="105" t="s">
        <v>5639</v>
      </c>
      <c r="D2235" s="111" t="s">
        <v>5640</v>
      </c>
      <c r="E2235" s="105" t="s">
        <v>5641</v>
      </c>
      <c r="F2235" s="81"/>
      <c r="G2235" s="81"/>
      <c r="I2235" s="38" t="str">
        <f t="shared" si="204"/>
        <v/>
      </c>
      <c r="K2235" s="38" t="e">
        <f t="shared" si="205"/>
        <v>#NUM!</v>
      </c>
      <c r="L2235" s="38" t="e">
        <f t="shared" si="206"/>
        <v>#NUM!</v>
      </c>
      <c r="N2235" s="38" t="str">
        <f t="shared" si="207"/>
        <v/>
      </c>
      <c r="P2235" s="38" t="e">
        <f t="shared" si="208"/>
        <v>#NUM!</v>
      </c>
      <c r="Q2235" s="38" t="e">
        <f t="shared" si="209"/>
        <v>#NUM!</v>
      </c>
    </row>
    <row r="2236" spans="1:17" ht="17.399999999999999" x14ac:dyDescent="0.2">
      <c r="A2236" s="81" t="s">
        <v>2476</v>
      </c>
      <c r="B2236" s="105" t="s">
        <v>5604</v>
      </c>
      <c r="C2236" s="105" t="s">
        <v>5605</v>
      </c>
      <c r="D2236" s="111" t="s">
        <v>5539</v>
      </c>
      <c r="E2236" s="105" t="s">
        <v>5540</v>
      </c>
      <c r="F2236" s="81"/>
      <c r="G2236" s="81"/>
      <c r="I2236" s="38" t="str">
        <f t="shared" si="204"/>
        <v/>
      </c>
      <c r="K2236" s="38" t="e">
        <f t="shared" si="205"/>
        <v>#NUM!</v>
      </c>
      <c r="L2236" s="38" t="e">
        <f t="shared" si="206"/>
        <v>#NUM!</v>
      </c>
      <c r="N2236" s="38" t="str">
        <f t="shared" si="207"/>
        <v/>
      </c>
      <c r="P2236" s="38" t="e">
        <f t="shared" si="208"/>
        <v>#NUM!</v>
      </c>
      <c r="Q2236" s="38" t="e">
        <f t="shared" si="209"/>
        <v>#NUM!</v>
      </c>
    </row>
    <row r="2237" spans="1:17" ht="17.399999999999999" x14ac:dyDescent="0.2">
      <c r="A2237" s="81" t="s">
        <v>2476</v>
      </c>
      <c r="B2237" s="105" t="s">
        <v>5604</v>
      </c>
      <c r="C2237" s="105" t="s">
        <v>5605</v>
      </c>
      <c r="D2237" s="111" t="s">
        <v>5626</v>
      </c>
      <c r="E2237" s="105" t="s">
        <v>5627</v>
      </c>
      <c r="F2237" s="81"/>
      <c r="G2237" s="81"/>
      <c r="I2237" s="38" t="str">
        <f t="shared" si="204"/>
        <v/>
      </c>
      <c r="K2237" s="38" t="e">
        <f t="shared" si="205"/>
        <v>#NUM!</v>
      </c>
      <c r="L2237" s="38" t="e">
        <f t="shared" si="206"/>
        <v>#NUM!</v>
      </c>
      <c r="N2237" s="38" t="str">
        <f t="shared" si="207"/>
        <v/>
      </c>
      <c r="P2237" s="38" t="e">
        <f t="shared" si="208"/>
        <v>#NUM!</v>
      </c>
      <c r="Q2237" s="38" t="e">
        <f t="shared" si="209"/>
        <v>#NUM!</v>
      </c>
    </row>
    <row r="2238" spans="1:17" ht="17.399999999999999" x14ac:dyDescent="0.2">
      <c r="A2238" s="81" t="s">
        <v>2476</v>
      </c>
      <c r="B2238" s="105" t="s">
        <v>5604</v>
      </c>
      <c r="C2238" s="105" t="s">
        <v>5605</v>
      </c>
      <c r="D2238" s="111" t="s">
        <v>5628</v>
      </c>
      <c r="E2238" s="105" t="s">
        <v>5629</v>
      </c>
      <c r="F2238" s="81"/>
      <c r="G2238" s="81"/>
      <c r="I2238" s="38" t="str">
        <f t="shared" si="204"/>
        <v/>
      </c>
      <c r="K2238" s="38" t="e">
        <f t="shared" si="205"/>
        <v>#NUM!</v>
      </c>
      <c r="L2238" s="38" t="e">
        <f t="shared" si="206"/>
        <v>#NUM!</v>
      </c>
      <c r="N2238" s="38" t="str">
        <f t="shared" si="207"/>
        <v/>
      </c>
      <c r="P2238" s="38" t="e">
        <f t="shared" si="208"/>
        <v>#NUM!</v>
      </c>
      <c r="Q2238" s="38" t="e">
        <f t="shared" si="209"/>
        <v>#NUM!</v>
      </c>
    </row>
    <row r="2239" spans="1:17" ht="17.399999999999999" x14ac:dyDescent="0.2">
      <c r="A2239" s="81" t="s">
        <v>2476</v>
      </c>
      <c r="B2239" s="105" t="s">
        <v>5604</v>
      </c>
      <c r="C2239" s="105" t="s">
        <v>5605</v>
      </c>
      <c r="D2239" s="111" t="s">
        <v>5635</v>
      </c>
      <c r="E2239" s="105" t="s">
        <v>5636</v>
      </c>
      <c r="F2239" s="81"/>
      <c r="G2239" s="81"/>
      <c r="I2239" s="38" t="str">
        <f t="shared" si="204"/>
        <v/>
      </c>
      <c r="K2239" s="38" t="e">
        <f t="shared" si="205"/>
        <v>#NUM!</v>
      </c>
      <c r="L2239" s="38" t="e">
        <f t="shared" si="206"/>
        <v>#NUM!</v>
      </c>
      <c r="N2239" s="38" t="str">
        <f t="shared" si="207"/>
        <v/>
      </c>
      <c r="P2239" s="38" t="e">
        <f t="shared" si="208"/>
        <v>#NUM!</v>
      </c>
      <c r="Q2239" s="38" t="e">
        <f t="shared" si="209"/>
        <v>#NUM!</v>
      </c>
    </row>
    <row r="2240" spans="1:17" ht="17.399999999999999" x14ac:dyDescent="0.2">
      <c r="A2240" s="81" t="s">
        <v>2476</v>
      </c>
      <c r="B2240" s="105" t="s">
        <v>5604</v>
      </c>
      <c r="C2240" s="105" t="s">
        <v>5605</v>
      </c>
      <c r="D2240" s="111" t="s">
        <v>5637</v>
      </c>
      <c r="E2240" s="105" t="s">
        <v>5638</v>
      </c>
      <c r="F2240" s="81"/>
      <c r="G2240" s="81"/>
      <c r="I2240" s="38" t="str">
        <f t="shared" si="204"/>
        <v/>
      </c>
      <c r="K2240" s="38" t="e">
        <f t="shared" si="205"/>
        <v>#NUM!</v>
      </c>
      <c r="L2240" s="38" t="e">
        <f t="shared" si="206"/>
        <v>#NUM!</v>
      </c>
      <c r="N2240" s="38" t="str">
        <f t="shared" si="207"/>
        <v/>
      </c>
      <c r="P2240" s="38" t="e">
        <f t="shared" si="208"/>
        <v>#NUM!</v>
      </c>
      <c r="Q2240" s="38" t="e">
        <f t="shared" si="209"/>
        <v>#NUM!</v>
      </c>
    </row>
    <row r="2241" spans="1:17" ht="17.399999999999999" x14ac:dyDescent="0.2">
      <c r="A2241" s="81" t="s">
        <v>2476</v>
      </c>
      <c r="B2241" s="105" t="s">
        <v>5604</v>
      </c>
      <c r="C2241" s="105" t="s">
        <v>5605</v>
      </c>
      <c r="D2241" s="111" t="s">
        <v>5716</v>
      </c>
      <c r="E2241" s="105" t="s">
        <v>5717</v>
      </c>
      <c r="F2241" s="81"/>
      <c r="G2241" s="81"/>
      <c r="I2241" s="38" t="str">
        <f t="shared" si="204"/>
        <v/>
      </c>
      <c r="K2241" s="38" t="e">
        <f t="shared" si="205"/>
        <v>#NUM!</v>
      </c>
      <c r="L2241" s="38" t="e">
        <f t="shared" si="206"/>
        <v>#NUM!</v>
      </c>
      <c r="N2241" s="38" t="str">
        <f t="shared" si="207"/>
        <v/>
      </c>
      <c r="P2241" s="38" t="e">
        <f t="shared" si="208"/>
        <v>#NUM!</v>
      </c>
      <c r="Q2241" s="38" t="e">
        <f t="shared" si="209"/>
        <v>#NUM!</v>
      </c>
    </row>
    <row r="2242" spans="1:17" ht="17.399999999999999" x14ac:dyDescent="0.2">
      <c r="A2242" s="81" t="s">
        <v>2476</v>
      </c>
      <c r="B2242" s="105" t="s">
        <v>5604</v>
      </c>
      <c r="C2242" s="105" t="s">
        <v>5605</v>
      </c>
      <c r="D2242" s="111" t="s">
        <v>5720</v>
      </c>
      <c r="E2242" s="105" t="s">
        <v>5721</v>
      </c>
      <c r="F2242" s="81"/>
      <c r="G2242" s="81"/>
      <c r="I2242" s="38" t="str">
        <f t="shared" si="204"/>
        <v/>
      </c>
      <c r="K2242" s="38" t="e">
        <f t="shared" si="205"/>
        <v>#NUM!</v>
      </c>
      <c r="L2242" s="38" t="e">
        <f t="shared" si="206"/>
        <v>#NUM!</v>
      </c>
      <c r="N2242" s="38" t="str">
        <f t="shared" si="207"/>
        <v/>
      </c>
      <c r="P2242" s="38" t="e">
        <f t="shared" si="208"/>
        <v>#NUM!</v>
      </c>
      <c r="Q2242" s="38" t="e">
        <f t="shared" si="209"/>
        <v>#NUM!</v>
      </c>
    </row>
    <row r="2243" spans="1:17" ht="17.399999999999999" x14ac:dyDescent="0.2">
      <c r="A2243" s="81" t="s">
        <v>2476</v>
      </c>
      <c r="B2243" s="105" t="s">
        <v>5604</v>
      </c>
      <c r="C2243" s="105" t="s">
        <v>5630</v>
      </c>
      <c r="D2243" s="111" t="s">
        <v>5631</v>
      </c>
      <c r="E2243" s="105" t="s">
        <v>5632</v>
      </c>
      <c r="F2243" s="81"/>
      <c r="G2243" s="81"/>
      <c r="I2243" s="38" t="str">
        <f t="shared" ref="I2243:I2306" si="210">IF(F2243&lt;&gt;0,ROW(),"")</f>
        <v/>
      </c>
      <c r="K2243" s="38" t="e">
        <f t="shared" ref="K2243:K2306" si="211">IF(ROW()&gt;=MAX($I:$I),"",INDEX(E:E,SMALL($I:$I,ROW(E2242))))</f>
        <v>#NUM!</v>
      </c>
      <c r="L2243" s="38" t="e">
        <f t="shared" ref="L2243:L2306" si="212">IF(ROW()&gt;=MAX($I:$I),"",INDEX(F:F,SMALL($I:$I,ROW(F2242))))</f>
        <v>#NUM!</v>
      </c>
      <c r="N2243" s="38" t="str">
        <f t="shared" ref="N2243:N2306" si="213">IF(G2243&lt;&gt;0,ROW(),"")</f>
        <v/>
      </c>
      <c r="P2243" s="38" t="e">
        <f t="shared" ref="P2243:P2306" si="214">IF(ROW()&gt;=MAX($N:$N),"",INDEX(E:E,SMALL($N:$N,ROW(E2242))))</f>
        <v>#NUM!</v>
      </c>
      <c r="Q2243" s="38" t="e">
        <f t="shared" ref="Q2243:Q2306" si="215">IF(ROW()&gt;=MAX($N:$N),"",INDEX(G:G,SMALL($N:$N,ROW(G2242))))</f>
        <v>#NUM!</v>
      </c>
    </row>
    <row r="2244" spans="1:17" ht="17.399999999999999" x14ac:dyDescent="0.2">
      <c r="A2244" s="81" t="s">
        <v>2476</v>
      </c>
      <c r="B2244" s="105" t="s">
        <v>5604</v>
      </c>
      <c r="C2244" s="105" t="s">
        <v>5630</v>
      </c>
      <c r="D2244" s="111" t="s">
        <v>5633</v>
      </c>
      <c r="E2244" s="105" t="s">
        <v>5634</v>
      </c>
      <c r="F2244" s="81"/>
      <c r="G2244" s="81"/>
      <c r="I2244" s="38" t="str">
        <f t="shared" si="210"/>
        <v/>
      </c>
      <c r="K2244" s="38" t="e">
        <f t="shared" si="211"/>
        <v>#NUM!</v>
      </c>
      <c r="L2244" s="38" t="e">
        <f t="shared" si="212"/>
        <v>#NUM!</v>
      </c>
      <c r="N2244" s="38" t="str">
        <f t="shared" si="213"/>
        <v/>
      </c>
      <c r="P2244" s="38" t="e">
        <f t="shared" si="214"/>
        <v>#NUM!</v>
      </c>
      <c r="Q2244" s="38" t="e">
        <f t="shared" si="215"/>
        <v>#NUM!</v>
      </c>
    </row>
    <row r="2245" spans="1:17" ht="17.399999999999999" x14ac:dyDescent="0.2">
      <c r="A2245" s="81" t="s">
        <v>2479</v>
      </c>
      <c r="B2245" s="105" t="s">
        <v>5722</v>
      </c>
      <c r="C2245" s="105"/>
      <c r="D2245" s="111" t="s">
        <v>3297</v>
      </c>
      <c r="E2245" s="105" t="s">
        <v>3298</v>
      </c>
      <c r="F2245" s="81"/>
      <c r="G2245" s="81"/>
      <c r="I2245" s="38" t="str">
        <f t="shared" si="210"/>
        <v/>
      </c>
      <c r="K2245" s="38" t="e">
        <f t="shared" si="211"/>
        <v>#NUM!</v>
      </c>
      <c r="L2245" s="38" t="e">
        <f t="shared" si="212"/>
        <v>#NUM!</v>
      </c>
      <c r="N2245" s="38" t="str">
        <f t="shared" si="213"/>
        <v/>
      </c>
      <c r="P2245" s="38" t="e">
        <f t="shared" si="214"/>
        <v>#NUM!</v>
      </c>
      <c r="Q2245" s="38" t="e">
        <f t="shared" si="215"/>
        <v>#NUM!</v>
      </c>
    </row>
    <row r="2246" spans="1:17" ht="17.399999999999999" x14ac:dyDescent="0.2">
      <c r="A2246" s="81" t="s">
        <v>2479</v>
      </c>
      <c r="B2246" s="105" t="s">
        <v>5722</v>
      </c>
      <c r="C2246" s="105"/>
      <c r="D2246" s="111" t="s">
        <v>3299</v>
      </c>
      <c r="E2246" s="105" t="s">
        <v>3300</v>
      </c>
      <c r="F2246" s="81"/>
      <c r="G2246" s="81"/>
      <c r="I2246" s="38" t="str">
        <f t="shared" si="210"/>
        <v/>
      </c>
      <c r="K2246" s="38" t="e">
        <f t="shared" si="211"/>
        <v>#NUM!</v>
      </c>
      <c r="L2246" s="38" t="e">
        <f t="shared" si="212"/>
        <v>#NUM!</v>
      </c>
      <c r="N2246" s="38" t="str">
        <f t="shared" si="213"/>
        <v/>
      </c>
      <c r="P2246" s="38" t="e">
        <f t="shared" si="214"/>
        <v>#NUM!</v>
      </c>
      <c r="Q2246" s="38" t="e">
        <f t="shared" si="215"/>
        <v>#NUM!</v>
      </c>
    </row>
    <row r="2247" spans="1:17" ht="17.399999999999999" x14ac:dyDescent="0.2">
      <c r="A2247" s="81" t="s">
        <v>2479</v>
      </c>
      <c r="B2247" s="105" t="s">
        <v>135</v>
      </c>
      <c r="C2247" s="105" t="s">
        <v>6129</v>
      </c>
      <c r="D2247" s="81" t="s">
        <v>6130</v>
      </c>
      <c r="E2247" s="105" t="s">
        <v>6131</v>
      </c>
      <c r="F2247" s="81"/>
      <c r="G2247" s="81"/>
      <c r="I2247" s="38" t="str">
        <f t="shared" si="210"/>
        <v/>
      </c>
      <c r="K2247" s="38" t="e">
        <f t="shared" si="211"/>
        <v>#NUM!</v>
      </c>
      <c r="L2247" s="38" t="e">
        <f t="shared" si="212"/>
        <v>#NUM!</v>
      </c>
      <c r="N2247" s="38" t="str">
        <f t="shared" si="213"/>
        <v/>
      </c>
      <c r="P2247" s="38" t="e">
        <f t="shared" si="214"/>
        <v>#NUM!</v>
      </c>
      <c r="Q2247" s="38" t="e">
        <f t="shared" si="215"/>
        <v>#NUM!</v>
      </c>
    </row>
    <row r="2248" spans="1:17" ht="17.399999999999999" x14ac:dyDescent="0.2">
      <c r="A2248" s="81" t="s">
        <v>2479</v>
      </c>
      <c r="B2248" s="105" t="s">
        <v>135</v>
      </c>
      <c r="C2248" s="105" t="s">
        <v>6129</v>
      </c>
      <c r="D2248" s="81" t="s">
        <v>6132</v>
      </c>
      <c r="E2248" s="105" t="s">
        <v>6133</v>
      </c>
      <c r="F2248" s="81"/>
      <c r="G2248" s="81"/>
      <c r="I2248" s="38" t="str">
        <f t="shared" si="210"/>
        <v/>
      </c>
      <c r="K2248" s="38" t="e">
        <f t="shared" si="211"/>
        <v>#NUM!</v>
      </c>
      <c r="L2248" s="38" t="e">
        <f t="shared" si="212"/>
        <v>#NUM!</v>
      </c>
      <c r="N2248" s="38" t="str">
        <f t="shared" si="213"/>
        <v/>
      </c>
      <c r="P2248" s="38" t="e">
        <f t="shared" si="214"/>
        <v>#NUM!</v>
      </c>
      <c r="Q2248" s="38" t="e">
        <f t="shared" si="215"/>
        <v>#NUM!</v>
      </c>
    </row>
    <row r="2249" spans="1:17" ht="17.399999999999999" x14ac:dyDescent="0.2">
      <c r="A2249" s="81" t="s">
        <v>2479</v>
      </c>
      <c r="B2249" s="105" t="s">
        <v>135</v>
      </c>
      <c r="C2249" s="105" t="s">
        <v>3713</v>
      </c>
      <c r="D2249" s="111" t="s">
        <v>1770</v>
      </c>
      <c r="E2249" s="105" t="s">
        <v>900</v>
      </c>
      <c r="F2249" s="81"/>
      <c r="G2249" s="81"/>
      <c r="I2249" s="38" t="str">
        <f t="shared" si="210"/>
        <v/>
      </c>
      <c r="K2249" s="38" t="e">
        <f t="shared" si="211"/>
        <v>#NUM!</v>
      </c>
      <c r="L2249" s="38" t="e">
        <f t="shared" si="212"/>
        <v>#NUM!</v>
      </c>
      <c r="N2249" s="38" t="str">
        <f t="shared" si="213"/>
        <v/>
      </c>
      <c r="P2249" s="38" t="e">
        <f t="shared" si="214"/>
        <v>#NUM!</v>
      </c>
      <c r="Q2249" s="38" t="e">
        <f t="shared" si="215"/>
        <v>#NUM!</v>
      </c>
    </row>
    <row r="2250" spans="1:17" ht="17.399999999999999" x14ac:dyDescent="0.2">
      <c r="A2250" s="81" t="s">
        <v>2479</v>
      </c>
      <c r="B2250" s="105" t="s">
        <v>135</v>
      </c>
      <c r="C2250" s="105" t="s">
        <v>3713</v>
      </c>
      <c r="D2250" s="111" t="s">
        <v>1779</v>
      </c>
      <c r="E2250" s="105" t="s">
        <v>901</v>
      </c>
      <c r="F2250" s="81"/>
      <c r="G2250" s="81"/>
      <c r="I2250" s="38" t="str">
        <f t="shared" si="210"/>
        <v/>
      </c>
      <c r="K2250" s="38" t="e">
        <f t="shared" si="211"/>
        <v>#NUM!</v>
      </c>
      <c r="L2250" s="38" t="e">
        <f t="shared" si="212"/>
        <v>#NUM!</v>
      </c>
      <c r="N2250" s="38" t="str">
        <f t="shared" si="213"/>
        <v/>
      </c>
      <c r="P2250" s="38" t="e">
        <f t="shared" si="214"/>
        <v>#NUM!</v>
      </c>
      <c r="Q2250" s="38" t="e">
        <f t="shared" si="215"/>
        <v>#NUM!</v>
      </c>
    </row>
    <row r="2251" spans="1:17" ht="17.399999999999999" x14ac:dyDescent="0.2">
      <c r="A2251" s="81" t="s">
        <v>2479</v>
      </c>
      <c r="B2251" s="105" t="s">
        <v>135</v>
      </c>
      <c r="C2251" s="105" t="s">
        <v>3710</v>
      </c>
      <c r="D2251" s="111" t="s">
        <v>1767</v>
      </c>
      <c r="E2251" s="105" t="s">
        <v>765</v>
      </c>
      <c r="F2251" s="81"/>
      <c r="G2251" s="81"/>
      <c r="I2251" s="38" t="str">
        <f t="shared" si="210"/>
        <v/>
      </c>
      <c r="K2251" s="38" t="e">
        <f t="shared" si="211"/>
        <v>#NUM!</v>
      </c>
      <c r="L2251" s="38" t="e">
        <f t="shared" si="212"/>
        <v>#NUM!</v>
      </c>
      <c r="N2251" s="38" t="str">
        <f t="shared" si="213"/>
        <v/>
      </c>
      <c r="P2251" s="38" t="e">
        <f t="shared" si="214"/>
        <v>#NUM!</v>
      </c>
      <c r="Q2251" s="38" t="e">
        <f t="shared" si="215"/>
        <v>#NUM!</v>
      </c>
    </row>
    <row r="2252" spans="1:17" ht="17.399999999999999" x14ac:dyDescent="0.2">
      <c r="A2252" s="81" t="s">
        <v>2479</v>
      </c>
      <c r="B2252" s="105" t="s">
        <v>135</v>
      </c>
      <c r="C2252" s="105" t="s">
        <v>3710</v>
      </c>
      <c r="D2252" s="111" t="s">
        <v>1774</v>
      </c>
      <c r="E2252" s="105" t="s">
        <v>847</v>
      </c>
      <c r="F2252" s="81"/>
      <c r="G2252" s="81"/>
      <c r="I2252" s="38" t="str">
        <f t="shared" si="210"/>
        <v/>
      </c>
      <c r="K2252" s="38" t="e">
        <f t="shared" si="211"/>
        <v>#NUM!</v>
      </c>
      <c r="L2252" s="38" t="e">
        <f t="shared" si="212"/>
        <v>#NUM!</v>
      </c>
      <c r="N2252" s="38" t="str">
        <f t="shared" si="213"/>
        <v/>
      </c>
      <c r="P2252" s="38" t="e">
        <f t="shared" si="214"/>
        <v>#NUM!</v>
      </c>
      <c r="Q2252" s="38" t="e">
        <f t="shared" si="215"/>
        <v>#NUM!</v>
      </c>
    </row>
    <row r="2253" spans="1:17" ht="17.399999999999999" x14ac:dyDescent="0.2">
      <c r="A2253" s="81" t="s">
        <v>2479</v>
      </c>
      <c r="B2253" s="105" t="s">
        <v>135</v>
      </c>
      <c r="C2253" s="105" t="s">
        <v>3756</v>
      </c>
      <c r="D2253" s="111" t="s">
        <v>2374</v>
      </c>
      <c r="E2253" s="105" t="s">
        <v>3380</v>
      </c>
      <c r="F2253" s="81"/>
      <c r="G2253" s="81"/>
      <c r="I2253" s="38" t="str">
        <f t="shared" si="210"/>
        <v/>
      </c>
      <c r="K2253" s="38" t="e">
        <f t="shared" si="211"/>
        <v>#NUM!</v>
      </c>
      <c r="L2253" s="38" t="e">
        <f t="shared" si="212"/>
        <v>#NUM!</v>
      </c>
      <c r="N2253" s="38" t="str">
        <f t="shared" si="213"/>
        <v/>
      </c>
      <c r="P2253" s="38" t="e">
        <f t="shared" si="214"/>
        <v>#NUM!</v>
      </c>
      <c r="Q2253" s="38" t="e">
        <f t="shared" si="215"/>
        <v>#NUM!</v>
      </c>
    </row>
    <row r="2254" spans="1:17" ht="17.399999999999999" x14ac:dyDescent="0.2">
      <c r="A2254" s="81" t="s">
        <v>2479</v>
      </c>
      <c r="B2254" s="105" t="s">
        <v>135</v>
      </c>
      <c r="C2254" s="105" t="s">
        <v>3756</v>
      </c>
      <c r="D2254" s="111" t="s">
        <v>2424</v>
      </c>
      <c r="E2254" s="105" t="s">
        <v>2425</v>
      </c>
      <c r="F2254" s="81"/>
      <c r="G2254" s="81"/>
      <c r="I2254" s="38" t="str">
        <f t="shared" si="210"/>
        <v/>
      </c>
      <c r="K2254" s="38" t="e">
        <f t="shared" si="211"/>
        <v>#NUM!</v>
      </c>
      <c r="L2254" s="38" t="e">
        <f t="shared" si="212"/>
        <v>#NUM!</v>
      </c>
      <c r="N2254" s="38" t="str">
        <f t="shared" si="213"/>
        <v/>
      </c>
      <c r="P2254" s="38" t="e">
        <f t="shared" si="214"/>
        <v>#NUM!</v>
      </c>
      <c r="Q2254" s="38" t="e">
        <f t="shared" si="215"/>
        <v>#NUM!</v>
      </c>
    </row>
    <row r="2255" spans="1:17" ht="17.399999999999999" x14ac:dyDescent="0.2">
      <c r="A2255" s="81" t="s">
        <v>2479</v>
      </c>
      <c r="B2255" s="105" t="s">
        <v>135</v>
      </c>
      <c r="C2255" s="105" t="s">
        <v>6134</v>
      </c>
      <c r="D2255" s="81" t="s">
        <v>6135</v>
      </c>
      <c r="E2255" s="105" t="s">
        <v>6136</v>
      </c>
      <c r="F2255" s="81"/>
      <c r="G2255" s="81"/>
      <c r="I2255" s="38" t="str">
        <f t="shared" si="210"/>
        <v/>
      </c>
      <c r="K2255" s="38" t="e">
        <f t="shared" si="211"/>
        <v>#NUM!</v>
      </c>
      <c r="L2255" s="38" t="e">
        <f t="shared" si="212"/>
        <v>#NUM!</v>
      </c>
      <c r="N2255" s="38" t="str">
        <f t="shared" si="213"/>
        <v/>
      </c>
      <c r="P2255" s="38" t="e">
        <f t="shared" si="214"/>
        <v>#NUM!</v>
      </c>
      <c r="Q2255" s="38" t="e">
        <f t="shared" si="215"/>
        <v>#NUM!</v>
      </c>
    </row>
    <row r="2256" spans="1:17" ht="17.399999999999999" x14ac:dyDescent="0.2">
      <c r="A2256" s="81" t="s">
        <v>2479</v>
      </c>
      <c r="B2256" s="105" t="s">
        <v>135</v>
      </c>
      <c r="C2256" s="105" t="s">
        <v>6134</v>
      </c>
      <c r="D2256" s="81" t="s">
        <v>6137</v>
      </c>
      <c r="E2256" s="105" t="s">
        <v>6138</v>
      </c>
      <c r="F2256" s="81"/>
      <c r="G2256" s="81"/>
      <c r="I2256" s="38" t="str">
        <f t="shared" si="210"/>
        <v/>
      </c>
      <c r="K2256" s="38" t="e">
        <f t="shared" si="211"/>
        <v>#NUM!</v>
      </c>
      <c r="L2256" s="38" t="e">
        <f t="shared" si="212"/>
        <v>#NUM!</v>
      </c>
      <c r="N2256" s="38" t="str">
        <f t="shared" si="213"/>
        <v/>
      </c>
      <c r="P2256" s="38" t="e">
        <f t="shared" si="214"/>
        <v>#NUM!</v>
      </c>
      <c r="Q2256" s="38" t="e">
        <f t="shared" si="215"/>
        <v>#NUM!</v>
      </c>
    </row>
    <row r="2257" spans="1:17" ht="17.399999999999999" x14ac:dyDescent="0.2">
      <c r="A2257" s="81" t="s">
        <v>2479</v>
      </c>
      <c r="B2257" s="105" t="s">
        <v>135</v>
      </c>
      <c r="C2257" s="105" t="s">
        <v>6134</v>
      </c>
      <c r="D2257" s="81" t="s">
        <v>6139</v>
      </c>
      <c r="E2257" s="105" t="s">
        <v>6140</v>
      </c>
      <c r="F2257" s="81"/>
      <c r="G2257" s="81"/>
      <c r="I2257" s="38" t="str">
        <f t="shared" si="210"/>
        <v/>
      </c>
      <c r="K2257" s="38" t="e">
        <f t="shared" si="211"/>
        <v>#NUM!</v>
      </c>
      <c r="L2257" s="38" t="e">
        <f t="shared" si="212"/>
        <v>#NUM!</v>
      </c>
      <c r="N2257" s="38" t="str">
        <f t="shared" si="213"/>
        <v/>
      </c>
      <c r="P2257" s="38" t="e">
        <f t="shared" si="214"/>
        <v>#NUM!</v>
      </c>
      <c r="Q2257" s="38" t="e">
        <f t="shared" si="215"/>
        <v>#NUM!</v>
      </c>
    </row>
    <row r="2258" spans="1:17" ht="17.399999999999999" x14ac:dyDescent="0.2">
      <c r="A2258" s="81" t="s">
        <v>2479</v>
      </c>
      <c r="B2258" s="105" t="s">
        <v>135</v>
      </c>
      <c r="C2258" s="105" t="s">
        <v>3759</v>
      </c>
      <c r="D2258" s="111" t="s">
        <v>2404</v>
      </c>
      <c r="E2258" s="105" t="s">
        <v>2405</v>
      </c>
      <c r="F2258" s="81"/>
      <c r="G2258" s="81"/>
      <c r="I2258" s="38" t="str">
        <f t="shared" si="210"/>
        <v/>
      </c>
      <c r="K2258" s="38" t="e">
        <f t="shared" si="211"/>
        <v>#NUM!</v>
      </c>
      <c r="L2258" s="38" t="e">
        <f t="shared" si="212"/>
        <v>#NUM!</v>
      </c>
      <c r="N2258" s="38" t="str">
        <f t="shared" si="213"/>
        <v/>
      </c>
      <c r="P2258" s="38" t="e">
        <f t="shared" si="214"/>
        <v>#NUM!</v>
      </c>
      <c r="Q2258" s="38" t="e">
        <f t="shared" si="215"/>
        <v>#NUM!</v>
      </c>
    </row>
    <row r="2259" spans="1:17" ht="17.399999999999999" x14ac:dyDescent="0.2">
      <c r="A2259" s="81" t="s">
        <v>2479</v>
      </c>
      <c r="B2259" s="105" t="s">
        <v>135</v>
      </c>
      <c r="C2259" s="105" t="s">
        <v>3759</v>
      </c>
      <c r="D2259" s="111" t="s">
        <v>2435</v>
      </c>
      <c r="E2259" s="105" t="s">
        <v>2436</v>
      </c>
      <c r="F2259" s="81"/>
      <c r="G2259" s="81"/>
      <c r="I2259" s="38" t="str">
        <f t="shared" si="210"/>
        <v/>
      </c>
      <c r="K2259" s="38" t="e">
        <f t="shared" si="211"/>
        <v>#NUM!</v>
      </c>
      <c r="L2259" s="38" t="e">
        <f t="shared" si="212"/>
        <v>#NUM!</v>
      </c>
      <c r="N2259" s="38" t="str">
        <f t="shared" si="213"/>
        <v/>
      </c>
      <c r="P2259" s="38" t="e">
        <f t="shared" si="214"/>
        <v>#NUM!</v>
      </c>
      <c r="Q2259" s="38" t="e">
        <f t="shared" si="215"/>
        <v>#NUM!</v>
      </c>
    </row>
    <row r="2260" spans="1:17" ht="17.399999999999999" x14ac:dyDescent="0.2">
      <c r="A2260" s="81" t="s">
        <v>2479</v>
      </c>
      <c r="B2260" s="105" t="s">
        <v>135</v>
      </c>
      <c r="C2260" s="105" t="s">
        <v>3897</v>
      </c>
      <c r="D2260" s="111" t="s">
        <v>3898</v>
      </c>
      <c r="E2260" s="105" t="s">
        <v>3899</v>
      </c>
      <c r="F2260" s="81"/>
      <c r="G2260" s="81"/>
      <c r="I2260" s="38" t="str">
        <f t="shared" si="210"/>
        <v/>
      </c>
      <c r="K2260" s="38" t="e">
        <f t="shared" si="211"/>
        <v>#NUM!</v>
      </c>
      <c r="L2260" s="38" t="e">
        <f t="shared" si="212"/>
        <v>#NUM!</v>
      </c>
      <c r="N2260" s="38" t="str">
        <f t="shared" si="213"/>
        <v/>
      </c>
      <c r="P2260" s="38" t="e">
        <f t="shared" si="214"/>
        <v>#NUM!</v>
      </c>
      <c r="Q2260" s="38" t="e">
        <f t="shared" si="215"/>
        <v>#NUM!</v>
      </c>
    </row>
    <row r="2261" spans="1:17" ht="17.399999999999999" x14ac:dyDescent="0.2">
      <c r="A2261" s="81" t="s">
        <v>2479</v>
      </c>
      <c r="B2261" s="105" t="s">
        <v>135</v>
      </c>
      <c r="C2261" s="105" t="s">
        <v>3897</v>
      </c>
      <c r="D2261" s="111" t="s">
        <v>3957</v>
      </c>
      <c r="E2261" s="105" t="s">
        <v>3958</v>
      </c>
      <c r="F2261" s="81"/>
      <c r="G2261" s="81"/>
      <c r="I2261" s="38" t="str">
        <f t="shared" si="210"/>
        <v/>
      </c>
      <c r="K2261" s="38" t="e">
        <f t="shared" si="211"/>
        <v>#NUM!</v>
      </c>
      <c r="L2261" s="38" t="e">
        <f t="shared" si="212"/>
        <v>#NUM!</v>
      </c>
      <c r="N2261" s="38" t="str">
        <f t="shared" si="213"/>
        <v/>
      </c>
      <c r="P2261" s="38" t="e">
        <f t="shared" si="214"/>
        <v>#NUM!</v>
      </c>
      <c r="Q2261" s="38" t="e">
        <f t="shared" si="215"/>
        <v>#NUM!</v>
      </c>
    </row>
    <row r="2262" spans="1:17" ht="17.399999999999999" x14ac:dyDescent="0.2">
      <c r="A2262" s="81" t="s">
        <v>2479</v>
      </c>
      <c r="B2262" s="105" t="s">
        <v>135</v>
      </c>
      <c r="C2262" s="105" t="s">
        <v>3897</v>
      </c>
      <c r="D2262" s="111" t="s">
        <v>3942</v>
      </c>
      <c r="E2262" s="105" t="s">
        <v>3943</v>
      </c>
      <c r="F2262" s="81"/>
      <c r="G2262" s="81"/>
      <c r="I2262" s="38" t="str">
        <f t="shared" si="210"/>
        <v/>
      </c>
      <c r="K2262" s="38" t="e">
        <f t="shared" si="211"/>
        <v>#NUM!</v>
      </c>
      <c r="L2262" s="38" t="e">
        <f t="shared" si="212"/>
        <v>#NUM!</v>
      </c>
      <c r="N2262" s="38" t="str">
        <f t="shared" si="213"/>
        <v/>
      </c>
      <c r="P2262" s="38" t="e">
        <f t="shared" si="214"/>
        <v>#NUM!</v>
      </c>
      <c r="Q2262" s="38" t="e">
        <f t="shared" si="215"/>
        <v>#NUM!</v>
      </c>
    </row>
    <row r="2263" spans="1:17" ht="17.399999999999999" x14ac:dyDescent="0.2">
      <c r="A2263" s="81" t="s">
        <v>2479</v>
      </c>
      <c r="B2263" s="105" t="s">
        <v>135</v>
      </c>
      <c r="C2263" s="105" t="s">
        <v>3711</v>
      </c>
      <c r="D2263" s="111" t="s">
        <v>1768</v>
      </c>
      <c r="E2263" s="105" t="s">
        <v>2288</v>
      </c>
      <c r="F2263" s="81"/>
      <c r="G2263" s="81"/>
      <c r="I2263" s="38" t="str">
        <f t="shared" si="210"/>
        <v/>
      </c>
      <c r="K2263" s="38" t="e">
        <f t="shared" si="211"/>
        <v>#NUM!</v>
      </c>
      <c r="L2263" s="38" t="e">
        <f t="shared" si="212"/>
        <v>#NUM!</v>
      </c>
      <c r="N2263" s="38" t="str">
        <f t="shared" si="213"/>
        <v/>
      </c>
      <c r="P2263" s="38" t="e">
        <f t="shared" si="214"/>
        <v>#NUM!</v>
      </c>
      <c r="Q2263" s="38" t="e">
        <f t="shared" si="215"/>
        <v>#NUM!</v>
      </c>
    </row>
    <row r="2264" spans="1:17" ht="17.399999999999999" x14ac:dyDescent="0.2">
      <c r="A2264" s="81" t="s">
        <v>2479</v>
      </c>
      <c r="B2264" s="105" t="s">
        <v>135</v>
      </c>
      <c r="C2264" s="105" t="s">
        <v>3711</v>
      </c>
      <c r="D2264" s="111" t="s">
        <v>1775</v>
      </c>
      <c r="E2264" s="105" t="s">
        <v>2967</v>
      </c>
      <c r="F2264" s="81"/>
      <c r="G2264" s="81"/>
      <c r="I2264" s="38" t="str">
        <f t="shared" si="210"/>
        <v/>
      </c>
      <c r="K2264" s="38" t="e">
        <f t="shared" si="211"/>
        <v>#NUM!</v>
      </c>
      <c r="L2264" s="38" t="e">
        <f t="shared" si="212"/>
        <v>#NUM!</v>
      </c>
      <c r="N2264" s="38" t="str">
        <f t="shared" si="213"/>
        <v/>
      </c>
      <c r="P2264" s="38" t="e">
        <f t="shared" si="214"/>
        <v>#NUM!</v>
      </c>
      <c r="Q2264" s="38" t="e">
        <f t="shared" si="215"/>
        <v>#NUM!</v>
      </c>
    </row>
    <row r="2265" spans="1:17" ht="17.399999999999999" x14ac:dyDescent="0.2">
      <c r="A2265" s="81" t="s">
        <v>2479</v>
      </c>
      <c r="B2265" s="105" t="s">
        <v>135</v>
      </c>
      <c r="C2265" s="105" t="s">
        <v>6141</v>
      </c>
      <c r="D2265" s="81" t="s">
        <v>6142</v>
      </c>
      <c r="E2265" s="105" t="s">
        <v>6143</v>
      </c>
      <c r="F2265" s="81"/>
      <c r="G2265" s="81"/>
      <c r="I2265" s="38" t="str">
        <f t="shared" si="210"/>
        <v/>
      </c>
      <c r="K2265" s="38" t="e">
        <f t="shared" si="211"/>
        <v>#NUM!</v>
      </c>
      <c r="L2265" s="38" t="e">
        <f t="shared" si="212"/>
        <v>#NUM!</v>
      </c>
      <c r="N2265" s="38" t="str">
        <f t="shared" si="213"/>
        <v/>
      </c>
      <c r="P2265" s="38" t="e">
        <f t="shared" si="214"/>
        <v>#NUM!</v>
      </c>
      <c r="Q2265" s="38" t="e">
        <f t="shared" si="215"/>
        <v>#NUM!</v>
      </c>
    </row>
    <row r="2266" spans="1:17" ht="17.399999999999999" x14ac:dyDescent="0.2">
      <c r="A2266" s="81" t="s">
        <v>2479</v>
      </c>
      <c r="B2266" s="105" t="s">
        <v>135</v>
      </c>
      <c r="C2266" s="105" t="s">
        <v>6141</v>
      </c>
      <c r="D2266" s="81" t="s">
        <v>6144</v>
      </c>
      <c r="E2266" s="105" t="s">
        <v>6145</v>
      </c>
      <c r="F2266" s="81"/>
      <c r="G2266" s="81"/>
      <c r="I2266" s="38" t="str">
        <f t="shared" si="210"/>
        <v/>
      </c>
      <c r="K2266" s="38" t="e">
        <f t="shared" si="211"/>
        <v>#NUM!</v>
      </c>
      <c r="L2266" s="38" t="e">
        <f t="shared" si="212"/>
        <v>#NUM!</v>
      </c>
      <c r="N2266" s="38" t="str">
        <f t="shared" si="213"/>
        <v/>
      </c>
      <c r="P2266" s="38" t="e">
        <f t="shared" si="214"/>
        <v>#NUM!</v>
      </c>
      <c r="Q2266" s="38" t="e">
        <f t="shared" si="215"/>
        <v>#NUM!</v>
      </c>
    </row>
    <row r="2267" spans="1:17" ht="17.399999999999999" x14ac:dyDescent="0.2">
      <c r="A2267" s="81" t="s">
        <v>2479</v>
      </c>
      <c r="B2267" s="105" t="s">
        <v>135</v>
      </c>
      <c r="C2267" s="105" t="s">
        <v>6141</v>
      </c>
      <c r="D2267" s="81" t="s">
        <v>6146</v>
      </c>
      <c r="E2267" s="105" t="s">
        <v>6147</v>
      </c>
      <c r="F2267" s="81"/>
      <c r="G2267" s="81"/>
      <c r="I2267" s="38" t="str">
        <f t="shared" si="210"/>
        <v/>
      </c>
      <c r="K2267" s="38" t="e">
        <f t="shared" si="211"/>
        <v>#NUM!</v>
      </c>
      <c r="L2267" s="38" t="e">
        <f t="shared" si="212"/>
        <v>#NUM!</v>
      </c>
      <c r="N2267" s="38" t="str">
        <f t="shared" si="213"/>
        <v/>
      </c>
      <c r="P2267" s="38" t="e">
        <f t="shared" si="214"/>
        <v>#NUM!</v>
      </c>
      <c r="Q2267" s="38" t="e">
        <f t="shared" si="215"/>
        <v>#NUM!</v>
      </c>
    </row>
    <row r="2268" spans="1:17" ht="17.399999999999999" x14ac:dyDescent="0.2">
      <c r="A2268" s="81" t="s">
        <v>2479</v>
      </c>
      <c r="B2268" s="105" t="s">
        <v>135</v>
      </c>
      <c r="C2268" s="105" t="s">
        <v>6141</v>
      </c>
      <c r="D2268" s="81" t="s">
        <v>6148</v>
      </c>
      <c r="E2268" s="105" t="s">
        <v>6149</v>
      </c>
      <c r="F2268" s="81"/>
      <c r="G2268" s="81"/>
      <c r="I2268" s="38" t="str">
        <f t="shared" si="210"/>
        <v/>
      </c>
      <c r="K2268" s="38" t="e">
        <f t="shared" si="211"/>
        <v>#NUM!</v>
      </c>
      <c r="L2268" s="38" t="e">
        <f t="shared" si="212"/>
        <v>#NUM!</v>
      </c>
      <c r="N2268" s="38" t="str">
        <f t="shared" si="213"/>
        <v/>
      </c>
      <c r="P2268" s="38" t="e">
        <f t="shared" si="214"/>
        <v>#NUM!</v>
      </c>
      <c r="Q2268" s="38" t="e">
        <f t="shared" si="215"/>
        <v>#NUM!</v>
      </c>
    </row>
    <row r="2269" spans="1:17" ht="17.399999999999999" x14ac:dyDescent="0.2">
      <c r="A2269" s="81" t="s">
        <v>2479</v>
      </c>
      <c r="B2269" s="105" t="s">
        <v>135</v>
      </c>
      <c r="C2269" s="105" t="s">
        <v>6150</v>
      </c>
      <c r="D2269" s="81" t="s">
        <v>6151</v>
      </c>
      <c r="E2269" s="105" t="s">
        <v>6152</v>
      </c>
      <c r="F2269" s="81"/>
      <c r="G2269" s="81"/>
      <c r="I2269" s="38" t="str">
        <f t="shared" si="210"/>
        <v/>
      </c>
      <c r="K2269" s="38" t="e">
        <f t="shared" si="211"/>
        <v>#NUM!</v>
      </c>
      <c r="L2269" s="38" t="e">
        <f t="shared" si="212"/>
        <v>#NUM!</v>
      </c>
      <c r="N2269" s="38" t="str">
        <f t="shared" si="213"/>
        <v/>
      </c>
      <c r="P2269" s="38" t="e">
        <f t="shared" si="214"/>
        <v>#NUM!</v>
      </c>
      <c r="Q2269" s="38" t="e">
        <f t="shared" si="215"/>
        <v>#NUM!</v>
      </c>
    </row>
    <row r="2270" spans="1:17" ht="17.399999999999999" x14ac:dyDescent="0.2">
      <c r="A2270" s="81" t="s">
        <v>2479</v>
      </c>
      <c r="B2270" s="105" t="s">
        <v>135</v>
      </c>
      <c r="C2270" s="105" t="s">
        <v>6150</v>
      </c>
      <c r="D2270" s="81" t="s">
        <v>6170</v>
      </c>
      <c r="E2270" s="105" t="s">
        <v>6171</v>
      </c>
      <c r="F2270" s="81"/>
      <c r="G2270" s="81"/>
      <c r="I2270" s="38" t="str">
        <f t="shared" si="210"/>
        <v/>
      </c>
      <c r="K2270" s="38" t="e">
        <f t="shared" si="211"/>
        <v>#NUM!</v>
      </c>
      <c r="L2270" s="38" t="e">
        <f t="shared" si="212"/>
        <v>#NUM!</v>
      </c>
      <c r="N2270" s="38" t="str">
        <f t="shared" si="213"/>
        <v/>
      </c>
      <c r="P2270" s="38" t="e">
        <f t="shared" si="214"/>
        <v>#NUM!</v>
      </c>
      <c r="Q2270" s="38" t="e">
        <f t="shared" si="215"/>
        <v>#NUM!</v>
      </c>
    </row>
    <row r="2271" spans="1:17" ht="17.399999999999999" x14ac:dyDescent="0.2">
      <c r="A2271" s="81" t="s">
        <v>2479</v>
      </c>
      <c r="B2271" s="105" t="s">
        <v>135</v>
      </c>
      <c r="C2271" s="105" t="s">
        <v>3714</v>
      </c>
      <c r="D2271" s="111" t="s">
        <v>1771</v>
      </c>
      <c r="E2271" s="105" t="s">
        <v>766</v>
      </c>
      <c r="F2271" s="81"/>
      <c r="G2271" s="81"/>
      <c r="I2271" s="38" t="str">
        <f t="shared" si="210"/>
        <v/>
      </c>
      <c r="K2271" s="38" t="e">
        <f t="shared" si="211"/>
        <v>#NUM!</v>
      </c>
      <c r="L2271" s="38" t="e">
        <f t="shared" si="212"/>
        <v>#NUM!</v>
      </c>
      <c r="N2271" s="38" t="str">
        <f t="shared" si="213"/>
        <v/>
      </c>
      <c r="P2271" s="38" t="e">
        <f t="shared" si="214"/>
        <v>#NUM!</v>
      </c>
      <c r="Q2271" s="38" t="e">
        <f t="shared" si="215"/>
        <v>#NUM!</v>
      </c>
    </row>
    <row r="2272" spans="1:17" ht="17.399999999999999" x14ac:dyDescent="0.2">
      <c r="A2272" s="81" t="s">
        <v>2479</v>
      </c>
      <c r="B2272" s="105" t="s">
        <v>135</v>
      </c>
      <c r="C2272" s="105" t="s">
        <v>3716</v>
      </c>
      <c r="D2272" s="111" t="s">
        <v>1773</v>
      </c>
      <c r="E2272" s="105" t="s">
        <v>768</v>
      </c>
      <c r="F2272" s="81"/>
      <c r="G2272" s="81"/>
      <c r="I2272" s="38" t="str">
        <f t="shared" si="210"/>
        <v/>
      </c>
      <c r="K2272" s="38" t="e">
        <f t="shared" si="211"/>
        <v>#NUM!</v>
      </c>
      <c r="L2272" s="38" t="e">
        <f t="shared" si="212"/>
        <v>#NUM!</v>
      </c>
      <c r="N2272" s="38" t="str">
        <f t="shared" si="213"/>
        <v/>
      </c>
      <c r="P2272" s="38" t="e">
        <f t="shared" si="214"/>
        <v>#NUM!</v>
      </c>
      <c r="Q2272" s="38" t="e">
        <f t="shared" si="215"/>
        <v>#NUM!</v>
      </c>
    </row>
    <row r="2273" spans="1:17" ht="17.399999999999999" x14ac:dyDescent="0.2">
      <c r="A2273" s="81" t="s">
        <v>2479</v>
      </c>
      <c r="B2273" s="105" t="s">
        <v>135</v>
      </c>
      <c r="C2273" s="105" t="s">
        <v>3716</v>
      </c>
      <c r="D2273" s="111" t="s">
        <v>1776</v>
      </c>
      <c r="E2273" s="105" t="s">
        <v>848</v>
      </c>
      <c r="F2273" s="81"/>
      <c r="G2273" s="81"/>
      <c r="I2273" s="38" t="str">
        <f t="shared" si="210"/>
        <v/>
      </c>
      <c r="K2273" s="38" t="e">
        <f t="shared" si="211"/>
        <v>#NUM!</v>
      </c>
      <c r="L2273" s="38" t="e">
        <f t="shared" si="212"/>
        <v>#NUM!</v>
      </c>
      <c r="N2273" s="38" t="str">
        <f t="shared" si="213"/>
        <v/>
      </c>
      <c r="P2273" s="38" t="e">
        <f t="shared" si="214"/>
        <v>#NUM!</v>
      </c>
      <c r="Q2273" s="38" t="e">
        <f t="shared" si="215"/>
        <v>#NUM!</v>
      </c>
    </row>
    <row r="2274" spans="1:17" ht="17.399999999999999" x14ac:dyDescent="0.2">
      <c r="A2274" s="81" t="s">
        <v>2479</v>
      </c>
      <c r="B2274" s="105" t="s">
        <v>135</v>
      </c>
      <c r="C2274" s="105" t="s">
        <v>3715</v>
      </c>
      <c r="D2274" s="111" t="s">
        <v>1772</v>
      </c>
      <c r="E2274" s="105" t="s">
        <v>767</v>
      </c>
      <c r="F2274" s="81"/>
      <c r="G2274" s="81"/>
      <c r="I2274" s="38" t="str">
        <f t="shared" si="210"/>
        <v/>
      </c>
      <c r="K2274" s="38" t="e">
        <f t="shared" si="211"/>
        <v>#NUM!</v>
      </c>
      <c r="L2274" s="38" t="e">
        <f t="shared" si="212"/>
        <v>#NUM!</v>
      </c>
      <c r="N2274" s="38" t="str">
        <f t="shared" si="213"/>
        <v/>
      </c>
      <c r="P2274" s="38" t="e">
        <f t="shared" si="214"/>
        <v>#NUM!</v>
      </c>
      <c r="Q2274" s="38" t="e">
        <f t="shared" si="215"/>
        <v>#NUM!</v>
      </c>
    </row>
    <row r="2275" spans="1:17" ht="17.399999999999999" x14ac:dyDescent="0.2">
      <c r="A2275" s="81" t="s">
        <v>2479</v>
      </c>
      <c r="B2275" s="105" t="s">
        <v>135</v>
      </c>
      <c r="C2275" s="105" t="s">
        <v>3715</v>
      </c>
      <c r="D2275" s="111" t="s">
        <v>1777</v>
      </c>
      <c r="E2275" s="105" t="s">
        <v>849</v>
      </c>
      <c r="F2275" s="81"/>
      <c r="G2275" s="81"/>
      <c r="I2275" s="38" t="str">
        <f t="shared" si="210"/>
        <v/>
      </c>
      <c r="K2275" s="38" t="e">
        <f t="shared" si="211"/>
        <v>#NUM!</v>
      </c>
      <c r="L2275" s="38" t="e">
        <f t="shared" si="212"/>
        <v>#NUM!</v>
      </c>
      <c r="N2275" s="38" t="str">
        <f t="shared" si="213"/>
        <v/>
      </c>
      <c r="P2275" s="38" t="e">
        <f t="shared" si="214"/>
        <v>#NUM!</v>
      </c>
      <c r="Q2275" s="38" t="e">
        <f t="shared" si="215"/>
        <v>#NUM!</v>
      </c>
    </row>
    <row r="2276" spans="1:17" ht="17.399999999999999" x14ac:dyDescent="0.2">
      <c r="A2276" s="81" t="s">
        <v>2479</v>
      </c>
      <c r="B2276" s="105" t="s">
        <v>135</v>
      </c>
      <c r="C2276" s="105" t="s">
        <v>3712</v>
      </c>
      <c r="D2276" s="111" t="s">
        <v>1769</v>
      </c>
      <c r="E2276" s="105" t="s">
        <v>2289</v>
      </c>
      <c r="F2276" s="81"/>
      <c r="G2276" s="81"/>
      <c r="I2276" s="38" t="str">
        <f t="shared" si="210"/>
        <v/>
      </c>
      <c r="K2276" s="38" t="e">
        <f t="shared" si="211"/>
        <v>#NUM!</v>
      </c>
      <c r="L2276" s="38" t="e">
        <f t="shared" si="212"/>
        <v>#NUM!</v>
      </c>
      <c r="N2276" s="38" t="str">
        <f t="shared" si="213"/>
        <v/>
      </c>
      <c r="P2276" s="38" t="e">
        <f t="shared" si="214"/>
        <v>#NUM!</v>
      </c>
      <c r="Q2276" s="38" t="e">
        <f t="shared" si="215"/>
        <v>#NUM!</v>
      </c>
    </row>
    <row r="2277" spans="1:17" ht="17.399999999999999" x14ac:dyDescent="0.2">
      <c r="A2277" s="81" t="s">
        <v>2479</v>
      </c>
      <c r="B2277" s="105" t="s">
        <v>135</v>
      </c>
      <c r="C2277" s="105" t="s">
        <v>3712</v>
      </c>
      <c r="D2277" s="111" t="s">
        <v>1778</v>
      </c>
      <c r="E2277" s="105" t="s">
        <v>2290</v>
      </c>
      <c r="F2277" s="81"/>
      <c r="G2277" s="81"/>
      <c r="I2277" s="38" t="str">
        <f t="shared" si="210"/>
        <v/>
      </c>
      <c r="K2277" s="38" t="e">
        <f t="shared" si="211"/>
        <v>#NUM!</v>
      </c>
      <c r="L2277" s="38" t="e">
        <f t="shared" si="212"/>
        <v>#NUM!</v>
      </c>
      <c r="N2277" s="38" t="str">
        <f t="shared" si="213"/>
        <v/>
      </c>
      <c r="P2277" s="38" t="e">
        <f t="shared" si="214"/>
        <v>#NUM!</v>
      </c>
      <c r="Q2277" s="38" t="e">
        <f t="shared" si="215"/>
        <v>#NUM!</v>
      </c>
    </row>
    <row r="2278" spans="1:17" ht="17.399999999999999" x14ac:dyDescent="0.2">
      <c r="A2278" s="81" t="s">
        <v>2479</v>
      </c>
      <c r="B2278" s="105" t="s">
        <v>135</v>
      </c>
      <c r="C2278" s="105" t="s">
        <v>3755</v>
      </c>
      <c r="D2278" s="111" t="s">
        <v>6111</v>
      </c>
      <c r="E2278" s="105" t="s">
        <v>6112</v>
      </c>
      <c r="F2278" s="81"/>
      <c r="G2278" s="81"/>
      <c r="I2278" s="38" t="str">
        <f t="shared" si="210"/>
        <v/>
      </c>
      <c r="K2278" s="38" t="e">
        <f t="shared" si="211"/>
        <v>#NUM!</v>
      </c>
      <c r="L2278" s="38" t="e">
        <f t="shared" si="212"/>
        <v>#NUM!</v>
      </c>
      <c r="N2278" s="38" t="str">
        <f t="shared" si="213"/>
        <v/>
      </c>
      <c r="P2278" s="38" t="e">
        <f t="shared" si="214"/>
        <v>#NUM!</v>
      </c>
      <c r="Q2278" s="38" t="e">
        <f t="shared" si="215"/>
        <v>#NUM!</v>
      </c>
    </row>
    <row r="2279" spans="1:17" ht="17.399999999999999" x14ac:dyDescent="0.2">
      <c r="A2279" s="81" t="s">
        <v>2479</v>
      </c>
      <c r="B2279" s="105" t="s">
        <v>135</v>
      </c>
      <c r="C2279" s="105" t="s">
        <v>3755</v>
      </c>
      <c r="D2279" s="111" t="s">
        <v>2402</v>
      </c>
      <c r="E2279" s="105" t="s">
        <v>2403</v>
      </c>
      <c r="F2279" s="81"/>
      <c r="G2279" s="81"/>
      <c r="I2279" s="38" t="str">
        <f t="shared" si="210"/>
        <v/>
      </c>
      <c r="K2279" s="38" t="e">
        <f t="shared" si="211"/>
        <v>#NUM!</v>
      </c>
      <c r="L2279" s="38" t="e">
        <f t="shared" si="212"/>
        <v>#NUM!</v>
      </c>
      <c r="N2279" s="38" t="str">
        <f t="shared" si="213"/>
        <v/>
      </c>
      <c r="P2279" s="38" t="e">
        <f t="shared" si="214"/>
        <v>#NUM!</v>
      </c>
      <c r="Q2279" s="38" t="e">
        <f t="shared" si="215"/>
        <v>#NUM!</v>
      </c>
    </row>
    <row r="2280" spans="1:17" ht="17.399999999999999" x14ac:dyDescent="0.2">
      <c r="A2280" s="81" t="s">
        <v>2479</v>
      </c>
      <c r="B2280" s="105" t="s">
        <v>135</v>
      </c>
      <c r="C2280" s="105" t="s">
        <v>5784</v>
      </c>
      <c r="D2280" s="111" t="s">
        <v>5753</v>
      </c>
      <c r="E2280" s="105" t="s">
        <v>5754</v>
      </c>
      <c r="F2280" s="81"/>
      <c r="G2280" s="81"/>
      <c r="I2280" s="38" t="str">
        <f t="shared" si="210"/>
        <v/>
      </c>
      <c r="K2280" s="38" t="e">
        <f t="shared" si="211"/>
        <v>#NUM!</v>
      </c>
      <c r="L2280" s="38" t="e">
        <f t="shared" si="212"/>
        <v>#NUM!</v>
      </c>
      <c r="N2280" s="38" t="str">
        <f t="shared" si="213"/>
        <v/>
      </c>
      <c r="P2280" s="38" t="e">
        <f t="shared" si="214"/>
        <v>#NUM!</v>
      </c>
      <c r="Q2280" s="38" t="e">
        <f t="shared" si="215"/>
        <v>#NUM!</v>
      </c>
    </row>
    <row r="2281" spans="1:17" ht="17.399999999999999" x14ac:dyDescent="0.2">
      <c r="A2281" s="81" t="s">
        <v>2479</v>
      </c>
      <c r="B2281" s="105" t="s">
        <v>135</v>
      </c>
      <c r="C2281" s="105" t="s">
        <v>5784</v>
      </c>
      <c r="D2281" s="81" t="s">
        <v>6168</v>
      </c>
      <c r="E2281" s="105" t="s">
        <v>6169</v>
      </c>
      <c r="F2281" s="81"/>
      <c r="G2281" s="81"/>
      <c r="I2281" s="38" t="str">
        <f t="shared" si="210"/>
        <v/>
      </c>
      <c r="K2281" s="38" t="e">
        <f t="shared" si="211"/>
        <v>#NUM!</v>
      </c>
      <c r="L2281" s="38" t="e">
        <f t="shared" si="212"/>
        <v>#NUM!</v>
      </c>
      <c r="N2281" s="38" t="str">
        <f t="shared" si="213"/>
        <v/>
      </c>
      <c r="P2281" s="38" t="e">
        <f t="shared" si="214"/>
        <v>#NUM!</v>
      </c>
      <c r="Q2281" s="38" t="e">
        <f t="shared" si="215"/>
        <v>#NUM!</v>
      </c>
    </row>
    <row r="2282" spans="1:17" ht="17.399999999999999" x14ac:dyDescent="0.2">
      <c r="A2282" s="81" t="s">
        <v>2479</v>
      </c>
      <c r="B2282" s="105" t="s">
        <v>135</v>
      </c>
      <c r="C2282" s="105" t="s">
        <v>6153</v>
      </c>
      <c r="D2282" s="81" t="s">
        <v>6154</v>
      </c>
      <c r="E2282" s="105" t="s">
        <v>6155</v>
      </c>
      <c r="F2282" s="81"/>
      <c r="G2282" s="81"/>
      <c r="I2282" s="38" t="str">
        <f t="shared" si="210"/>
        <v/>
      </c>
      <c r="K2282" s="38" t="e">
        <f t="shared" si="211"/>
        <v>#NUM!</v>
      </c>
      <c r="L2282" s="38" t="e">
        <f t="shared" si="212"/>
        <v>#NUM!</v>
      </c>
      <c r="N2282" s="38" t="str">
        <f t="shared" si="213"/>
        <v/>
      </c>
      <c r="P2282" s="38" t="e">
        <f t="shared" si="214"/>
        <v>#NUM!</v>
      </c>
      <c r="Q2282" s="38" t="e">
        <f t="shared" si="215"/>
        <v>#NUM!</v>
      </c>
    </row>
    <row r="2283" spans="1:17" ht="17.399999999999999" x14ac:dyDescent="0.2">
      <c r="A2283" s="81" t="s">
        <v>2479</v>
      </c>
      <c r="B2283" s="105" t="s">
        <v>135</v>
      </c>
      <c r="C2283" s="105" t="s">
        <v>6153</v>
      </c>
      <c r="D2283" s="81" t="s">
        <v>6156</v>
      </c>
      <c r="E2283" s="105" t="s">
        <v>6157</v>
      </c>
      <c r="F2283" s="81"/>
      <c r="G2283" s="81"/>
      <c r="I2283" s="38" t="str">
        <f t="shared" si="210"/>
        <v/>
      </c>
      <c r="K2283" s="38" t="e">
        <f t="shared" si="211"/>
        <v>#NUM!</v>
      </c>
      <c r="L2283" s="38" t="e">
        <f t="shared" si="212"/>
        <v>#NUM!</v>
      </c>
      <c r="N2283" s="38" t="str">
        <f t="shared" si="213"/>
        <v/>
      </c>
      <c r="P2283" s="38" t="e">
        <f t="shared" si="214"/>
        <v>#NUM!</v>
      </c>
      <c r="Q2283" s="38" t="e">
        <f t="shared" si="215"/>
        <v>#NUM!</v>
      </c>
    </row>
    <row r="2284" spans="1:17" ht="17.399999999999999" x14ac:dyDescent="0.2">
      <c r="A2284" s="81" t="s">
        <v>2479</v>
      </c>
      <c r="B2284" s="105" t="s">
        <v>135</v>
      </c>
      <c r="C2284" s="105" t="s">
        <v>6158</v>
      </c>
      <c r="D2284" s="81" t="s">
        <v>6159</v>
      </c>
      <c r="E2284" s="105" t="s">
        <v>6160</v>
      </c>
      <c r="F2284" s="81"/>
      <c r="G2284" s="81"/>
      <c r="I2284" s="38" t="str">
        <f t="shared" si="210"/>
        <v/>
      </c>
      <c r="K2284" s="38" t="e">
        <f t="shared" si="211"/>
        <v>#NUM!</v>
      </c>
      <c r="L2284" s="38" t="e">
        <f t="shared" si="212"/>
        <v>#NUM!</v>
      </c>
      <c r="N2284" s="38" t="str">
        <f t="shared" si="213"/>
        <v/>
      </c>
      <c r="P2284" s="38" t="e">
        <f t="shared" si="214"/>
        <v>#NUM!</v>
      </c>
      <c r="Q2284" s="38" t="e">
        <f t="shared" si="215"/>
        <v>#NUM!</v>
      </c>
    </row>
    <row r="2285" spans="1:17" ht="17.399999999999999" x14ac:dyDescent="0.2">
      <c r="A2285" s="81" t="s">
        <v>2479</v>
      </c>
      <c r="B2285" s="105" t="s">
        <v>135</v>
      </c>
      <c r="C2285" s="105" t="s">
        <v>6158</v>
      </c>
      <c r="D2285" s="81" t="s">
        <v>6161</v>
      </c>
      <c r="E2285" s="105" t="s">
        <v>6162</v>
      </c>
      <c r="F2285" s="81"/>
      <c r="G2285" s="81"/>
      <c r="I2285" s="38" t="str">
        <f t="shared" si="210"/>
        <v/>
      </c>
      <c r="K2285" s="38" t="e">
        <f t="shared" si="211"/>
        <v>#NUM!</v>
      </c>
      <c r="L2285" s="38" t="e">
        <f t="shared" si="212"/>
        <v>#NUM!</v>
      </c>
      <c r="N2285" s="38" t="str">
        <f t="shared" si="213"/>
        <v/>
      </c>
      <c r="P2285" s="38" t="e">
        <f t="shared" si="214"/>
        <v>#NUM!</v>
      </c>
      <c r="Q2285" s="38" t="e">
        <f t="shared" si="215"/>
        <v>#NUM!</v>
      </c>
    </row>
    <row r="2286" spans="1:17" ht="17.399999999999999" x14ac:dyDescent="0.2">
      <c r="A2286" s="81" t="s">
        <v>2479</v>
      </c>
      <c r="B2286" s="105" t="s">
        <v>135</v>
      </c>
      <c r="C2286" s="105" t="s">
        <v>3758</v>
      </c>
      <c r="D2286" s="111" t="s">
        <v>2400</v>
      </c>
      <c r="E2286" s="105" t="s">
        <v>2401</v>
      </c>
      <c r="F2286" s="81"/>
      <c r="G2286" s="81"/>
      <c r="I2286" s="38" t="str">
        <f t="shared" si="210"/>
        <v/>
      </c>
      <c r="K2286" s="38" t="e">
        <f t="shared" si="211"/>
        <v>#NUM!</v>
      </c>
      <c r="L2286" s="38" t="e">
        <f t="shared" si="212"/>
        <v>#NUM!</v>
      </c>
      <c r="N2286" s="38" t="str">
        <f t="shared" si="213"/>
        <v/>
      </c>
      <c r="P2286" s="38" t="e">
        <f t="shared" si="214"/>
        <v>#NUM!</v>
      </c>
      <c r="Q2286" s="38" t="e">
        <f t="shared" si="215"/>
        <v>#NUM!</v>
      </c>
    </row>
    <row r="2287" spans="1:17" ht="17.399999999999999" x14ac:dyDescent="0.2">
      <c r="A2287" s="81" t="s">
        <v>2479</v>
      </c>
      <c r="B2287" s="105" t="s">
        <v>135</v>
      </c>
      <c r="C2287" s="105" t="s">
        <v>3758</v>
      </c>
      <c r="D2287" s="111" t="s">
        <v>2422</v>
      </c>
      <c r="E2287" s="105" t="s">
        <v>2423</v>
      </c>
      <c r="F2287" s="81"/>
      <c r="G2287" s="81"/>
      <c r="I2287" s="38" t="str">
        <f t="shared" si="210"/>
        <v/>
      </c>
      <c r="K2287" s="38" t="e">
        <f t="shared" si="211"/>
        <v>#NUM!</v>
      </c>
      <c r="L2287" s="38" t="e">
        <f t="shared" si="212"/>
        <v>#NUM!</v>
      </c>
      <c r="N2287" s="38" t="str">
        <f t="shared" si="213"/>
        <v/>
      </c>
      <c r="P2287" s="38" t="e">
        <f t="shared" si="214"/>
        <v>#NUM!</v>
      </c>
      <c r="Q2287" s="38" t="e">
        <f t="shared" si="215"/>
        <v>#NUM!</v>
      </c>
    </row>
    <row r="2288" spans="1:17" ht="17.399999999999999" x14ac:dyDescent="0.2">
      <c r="A2288" s="81" t="s">
        <v>2479</v>
      </c>
      <c r="B2288" s="105" t="s">
        <v>135</v>
      </c>
      <c r="C2288" s="105" t="s">
        <v>6163</v>
      </c>
      <c r="D2288" s="81" t="s">
        <v>6164</v>
      </c>
      <c r="E2288" s="105" t="s">
        <v>6165</v>
      </c>
      <c r="F2288" s="81"/>
      <c r="G2288" s="81"/>
      <c r="I2288" s="38" t="str">
        <f t="shared" si="210"/>
        <v/>
      </c>
      <c r="K2288" s="38" t="e">
        <f t="shared" si="211"/>
        <v>#NUM!</v>
      </c>
      <c r="L2288" s="38" t="e">
        <f t="shared" si="212"/>
        <v>#NUM!</v>
      </c>
      <c r="N2288" s="38" t="str">
        <f t="shared" si="213"/>
        <v/>
      </c>
      <c r="P2288" s="38" t="e">
        <f t="shared" si="214"/>
        <v>#NUM!</v>
      </c>
      <c r="Q2288" s="38" t="e">
        <f t="shared" si="215"/>
        <v>#NUM!</v>
      </c>
    </row>
    <row r="2289" spans="1:17" ht="17.399999999999999" x14ac:dyDescent="0.2">
      <c r="A2289" s="81" t="s">
        <v>2479</v>
      </c>
      <c r="B2289" s="105" t="s">
        <v>135</v>
      </c>
      <c r="C2289" s="105" t="s">
        <v>6163</v>
      </c>
      <c r="D2289" s="81" t="s">
        <v>6166</v>
      </c>
      <c r="E2289" s="105" t="s">
        <v>6167</v>
      </c>
      <c r="F2289" s="81"/>
      <c r="G2289" s="81"/>
      <c r="I2289" s="38" t="str">
        <f t="shared" si="210"/>
        <v/>
      </c>
      <c r="K2289" s="38" t="e">
        <f t="shared" si="211"/>
        <v>#NUM!</v>
      </c>
      <c r="L2289" s="38" t="e">
        <f t="shared" si="212"/>
        <v>#NUM!</v>
      </c>
      <c r="N2289" s="38" t="str">
        <f t="shared" si="213"/>
        <v/>
      </c>
      <c r="P2289" s="38" t="e">
        <f t="shared" si="214"/>
        <v>#NUM!</v>
      </c>
      <c r="Q2289" s="38" t="e">
        <f t="shared" si="215"/>
        <v>#NUM!</v>
      </c>
    </row>
    <row r="2290" spans="1:17" ht="17.399999999999999" x14ac:dyDescent="0.2">
      <c r="A2290" s="81" t="s">
        <v>2479</v>
      </c>
      <c r="B2290" s="105" t="s">
        <v>135</v>
      </c>
      <c r="C2290" s="105"/>
      <c r="D2290" s="111" t="s">
        <v>2394</v>
      </c>
      <c r="E2290" s="105" t="s">
        <v>2395</v>
      </c>
      <c r="F2290" s="81"/>
      <c r="G2290" s="81"/>
      <c r="I2290" s="38" t="str">
        <f t="shared" si="210"/>
        <v/>
      </c>
      <c r="K2290" s="38" t="e">
        <f t="shared" si="211"/>
        <v>#NUM!</v>
      </c>
      <c r="L2290" s="38" t="e">
        <f t="shared" si="212"/>
        <v>#NUM!</v>
      </c>
      <c r="N2290" s="38" t="str">
        <f t="shared" si="213"/>
        <v/>
      </c>
      <c r="P2290" s="38" t="e">
        <f t="shared" si="214"/>
        <v>#NUM!</v>
      </c>
      <c r="Q2290" s="38" t="e">
        <f t="shared" si="215"/>
        <v>#NUM!</v>
      </c>
    </row>
    <row r="2291" spans="1:17" ht="17.399999999999999" x14ac:dyDescent="0.2">
      <c r="A2291" s="81" t="s">
        <v>136</v>
      </c>
      <c r="B2291" s="105" t="s">
        <v>2480</v>
      </c>
      <c r="C2291" s="105" t="s">
        <v>277</v>
      </c>
      <c r="D2291" s="111" t="s">
        <v>1781</v>
      </c>
      <c r="E2291" s="105" t="s">
        <v>278</v>
      </c>
      <c r="F2291" s="81"/>
      <c r="G2291" s="81"/>
      <c r="I2291" s="38" t="str">
        <f t="shared" si="210"/>
        <v/>
      </c>
      <c r="K2291" s="38" t="e">
        <f t="shared" si="211"/>
        <v>#NUM!</v>
      </c>
      <c r="L2291" s="38" t="e">
        <f t="shared" si="212"/>
        <v>#NUM!</v>
      </c>
      <c r="N2291" s="38" t="str">
        <f t="shared" si="213"/>
        <v/>
      </c>
      <c r="P2291" s="38" t="e">
        <f t="shared" si="214"/>
        <v>#NUM!</v>
      </c>
      <c r="Q2291" s="38" t="e">
        <f t="shared" si="215"/>
        <v>#NUM!</v>
      </c>
    </row>
    <row r="2292" spans="1:17" ht="17.399999999999999" x14ac:dyDescent="0.2">
      <c r="A2292" s="81" t="s">
        <v>136</v>
      </c>
      <c r="B2292" s="105" t="s">
        <v>2480</v>
      </c>
      <c r="C2292" s="105" t="s">
        <v>277</v>
      </c>
      <c r="D2292" s="111" t="s">
        <v>1782</v>
      </c>
      <c r="E2292" s="105" t="s">
        <v>279</v>
      </c>
      <c r="F2292" s="81"/>
      <c r="G2292" s="81"/>
      <c r="I2292" s="38" t="str">
        <f t="shared" si="210"/>
        <v/>
      </c>
      <c r="K2292" s="38" t="e">
        <f t="shared" si="211"/>
        <v>#NUM!</v>
      </c>
      <c r="L2292" s="38" t="e">
        <f t="shared" si="212"/>
        <v>#NUM!</v>
      </c>
      <c r="N2292" s="38" t="str">
        <f t="shared" si="213"/>
        <v/>
      </c>
      <c r="P2292" s="38" t="e">
        <f t="shared" si="214"/>
        <v>#NUM!</v>
      </c>
      <c r="Q2292" s="38" t="e">
        <f t="shared" si="215"/>
        <v>#NUM!</v>
      </c>
    </row>
    <row r="2293" spans="1:17" ht="17.399999999999999" x14ac:dyDescent="0.2">
      <c r="A2293" s="81" t="s">
        <v>136</v>
      </c>
      <c r="B2293" s="105" t="s">
        <v>2480</v>
      </c>
      <c r="C2293" s="105" t="s">
        <v>5</v>
      </c>
      <c r="D2293" s="111" t="s">
        <v>1809</v>
      </c>
      <c r="E2293" s="105" t="s">
        <v>137</v>
      </c>
      <c r="F2293" s="81"/>
      <c r="G2293" s="81"/>
      <c r="I2293" s="38" t="str">
        <f t="shared" si="210"/>
        <v/>
      </c>
      <c r="K2293" s="38" t="e">
        <f t="shared" si="211"/>
        <v>#NUM!</v>
      </c>
      <c r="L2293" s="38" t="e">
        <f t="shared" si="212"/>
        <v>#NUM!</v>
      </c>
      <c r="N2293" s="38" t="str">
        <f t="shared" si="213"/>
        <v/>
      </c>
      <c r="P2293" s="38" t="e">
        <f t="shared" si="214"/>
        <v>#NUM!</v>
      </c>
      <c r="Q2293" s="38" t="e">
        <f t="shared" si="215"/>
        <v>#NUM!</v>
      </c>
    </row>
    <row r="2294" spans="1:17" ht="17.399999999999999" x14ac:dyDescent="0.2">
      <c r="A2294" s="81" t="s">
        <v>136</v>
      </c>
      <c r="B2294" s="105" t="s">
        <v>2480</v>
      </c>
      <c r="C2294" s="105" t="s">
        <v>5</v>
      </c>
      <c r="D2294" s="111" t="s">
        <v>1810</v>
      </c>
      <c r="E2294" s="105" t="s">
        <v>3102</v>
      </c>
      <c r="F2294" s="81"/>
      <c r="G2294" s="81"/>
      <c r="I2294" s="38" t="str">
        <f t="shared" si="210"/>
        <v/>
      </c>
      <c r="K2294" s="38" t="e">
        <f t="shared" si="211"/>
        <v>#NUM!</v>
      </c>
      <c r="L2294" s="38" t="e">
        <f t="shared" si="212"/>
        <v>#NUM!</v>
      </c>
      <c r="N2294" s="38" t="str">
        <f t="shared" si="213"/>
        <v/>
      </c>
      <c r="P2294" s="38" t="e">
        <f t="shared" si="214"/>
        <v>#NUM!</v>
      </c>
      <c r="Q2294" s="38" t="e">
        <f t="shared" si="215"/>
        <v>#NUM!</v>
      </c>
    </row>
    <row r="2295" spans="1:17" ht="17.399999999999999" x14ac:dyDescent="0.2">
      <c r="A2295" s="81" t="s">
        <v>136</v>
      </c>
      <c r="B2295" s="105" t="s">
        <v>2480</v>
      </c>
      <c r="C2295" s="105" t="s">
        <v>5</v>
      </c>
      <c r="D2295" s="111" t="s">
        <v>1811</v>
      </c>
      <c r="E2295" s="105" t="s">
        <v>138</v>
      </c>
      <c r="F2295" s="81"/>
      <c r="G2295" s="81"/>
      <c r="I2295" s="38" t="str">
        <f t="shared" si="210"/>
        <v/>
      </c>
      <c r="K2295" s="38" t="e">
        <f t="shared" si="211"/>
        <v>#NUM!</v>
      </c>
      <c r="L2295" s="38" t="e">
        <f t="shared" si="212"/>
        <v>#NUM!</v>
      </c>
      <c r="N2295" s="38" t="str">
        <f t="shared" si="213"/>
        <v/>
      </c>
      <c r="P2295" s="38" t="e">
        <f t="shared" si="214"/>
        <v>#NUM!</v>
      </c>
      <c r="Q2295" s="38" t="e">
        <f t="shared" si="215"/>
        <v>#NUM!</v>
      </c>
    </row>
    <row r="2296" spans="1:17" ht="17.399999999999999" x14ac:dyDescent="0.2">
      <c r="A2296" s="81" t="s">
        <v>136</v>
      </c>
      <c r="B2296" s="105" t="s">
        <v>2480</v>
      </c>
      <c r="C2296" s="105" t="s">
        <v>5</v>
      </c>
      <c r="D2296" s="111" t="s">
        <v>1812</v>
      </c>
      <c r="E2296" s="105" t="s">
        <v>139</v>
      </c>
      <c r="F2296" s="81"/>
      <c r="G2296" s="81"/>
      <c r="I2296" s="38" t="str">
        <f t="shared" si="210"/>
        <v/>
      </c>
      <c r="K2296" s="38" t="e">
        <f t="shared" si="211"/>
        <v>#NUM!</v>
      </c>
      <c r="L2296" s="38" t="e">
        <f t="shared" si="212"/>
        <v>#NUM!</v>
      </c>
      <c r="N2296" s="38" t="str">
        <f t="shared" si="213"/>
        <v/>
      </c>
      <c r="P2296" s="38" t="e">
        <f t="shared" si="214"/>
        <v>#NUM!</v>
      </c>
      <c r="Q2296" s="38" t="e">
        <f t="shared" si="215"/>
        <v>#NUM!</v>
      </c>
    </row>
    <row r="2297" spans="1:17" ht="17.399999999999999" x14ac:dyDescent="0.2">
      <c r="A2297" s="81" t="s">
        <v>136</v>
      </c>
      <c r="B2297" s="105" t="s">
        <v>2480</v>
      </c>
      <c r="C2297" s="105" t="s">
        <v>5</v>
      </c>
      <c r="D2297" s="111" t="s">
        <v>1813</v>
      </c>
      <c r="E2297" s="105" t="s">
        <v>140</v>
      </c>
      <c r="F2297" s="81"/>
      <c r="G2297" s="81"/>
      <c r="I2297" s="38" t="str">
        <f t="shared" si="210"/>
        <v/>
      </c>
      <c r="K2297" s="38" t="e">
        <f t="shared" si="211"/>
        <v>#NUM!</v>
      </c>
      <c r="L2297" s="38" t="e">
        <f t="shared" si="212"/>
        <v>#NUM!</v>
      </c>
      <c r="N2297" s="38" t="str">
        <f t="shared" si="213"/>
        <v/>
      </c>
      <c r="P2297" s="38" t="e">
        <f t="shared" si="214"/>
        <v>#NUM!</v>
      </c>
      <c r="Q2297" s="38" t="e">
        <f t="shared" si="215"/>
        <v>#NUM!</v>
      </c>
    </row>
    <row r="2298" spans="1:17" ht="17.399999999999999" x14ac:dyDescent="0.2">
      <c r="A2298" s="81" t="s">
        <v>136</v>
      </c>
      <c r="B2298" s="105" t="s">
        <v>2480</v>
      </c>
      <c r="C2298" s="105" t="s">
        <v>5</v>
      </c>
      <c r="D2298" s="111" t="s">
        <v>1814</v>
      </c>
      <c r="E2298" s="105" t="s">
        <v>141</v>
      </c>
      <c r="F2298" s="81"/>
      <c r="G2298" s="81"/>
      <c r="I2298" s="38" t="str">
        <f t="shared" si="210"/>
        <v/>
      </c>
      <c r="K2298" s="38" t="e">
        <f t="shared" si="211"/>
        <v>#NUM!</v>
      </c>
      <c r="L2298" s="38" t="e">
        <f t="shared" si="212"/>
        <v>#NUM!</v>
      </c>
      <c r="N2298" s="38" t="str">
        <f t="shared" si="213"/>
        <v/>
      </c>
      <c r="P2298" s="38" t="e">
        <f t="shared" si="214"/>
        <v>#NUM!</v>
      </c>
      <c r="Q2298" s="38" t="e">
        <f t="shared" si="215"/>
        <v>#NUM!</v>
      </c>
    </row>
    <row r="2299" spans="1:17" ht="17.399999999999999" x14ac:dyDescent="0.2">
      <c r="A2299" s="81" t="s">
        <v>136</v>
      </c>
      <c r="B2299" s="105" t="s">
        <v>2480</v>
      </c>
      <c r="C2299" s="105" t="s">
        <v>5</v>
      </c>
      <c r="D2299" s="111" t="s">
        <v>1815</v>
      </c>
      <c r="E2299" s="105" t="s">
        <v>142</v>
      </c>
      <c r="F2299" s="81"/>
      <c r="G2299" s="81"/>
      <c r="I2299" s="38" t="str">
        <f t="shared" si="210"/>
        <v/>
      </c>
      <c r="K2299" s="38" t="e">
        <f t="shared" si="211"/>
        <v>#NUM!</v>
      </c>
      <c r="L2299" s="38" t="e">
        <f t="shared" si="212"/>
        <v>#NUM!</v>
      </c>
      <c r="N2299" s="38" t="str">
        <f t="shared" si="213"/>
        <v/>
      </c>
      <c r="P2299" s="38" t="e">
        <f t="shared" si="214"/>
        <v>#NUM!</v>
      </c>
      <c r="Q2299" s="38" t="e">
        <f t="shared" si="215"/>
        <v>#NUM!</v>
      </c>
    </row>
    <row r="2300" spans="1:17" ht="17.399999999999999" x14ac:dyDescent="0.2">
      <c r="A2300" s="81" t="s">
        <v>136</v>
      </c>
      <c r="B2300" s="105" t="s">
        <v>2480</v>
      </c>
      <c r="C2300" s="105" t="s">
        <v>5</v>
      </c>
      <c r="D2300" s="111" t="s">
        <v>1816</v>
      </c>
      <c r="E2300" s="105" t="s">
        <v>143</v>
      </c>
      <c r="F2300" s="81"/>
      <c r="G2300" s="81"/>
      <c r="I2300" s="38" t="str">
        <f t="shared" si="210"/>
        <v/>
      </c>
      <c r="K2300" s="38" t="e">
        <f t="shared" si="211"/>
        <v>#NUM!</v>
      </c>
      <c r="L2300" s="38" t="e">
        <f t="shared" si="212"/>
        <v>#NUM!</v>
      </c>
      <c r="N2300" s="38" t="str">
        <f t="shared" si="213"/>
        <v/>
      </c>
      <c r="P2300" s="38" t="e">
        <f t="shared" si="214"/>
        <v>#NUM!</v>
      </c>
      <c r="Q2300" s="38" t="e">
        <f t="shared" si="215"/>
        <v>#NUM!</v>
      </c>
    </row>
    <row r="2301" spans="1:17" ht="17.399999999999999" x14ac:dyDescent="0.2">
      <c r="A2301" s="81" t="s">
        <v>136</v>
      </c>
      <c r="B2301" s="105" t="s">
        <v>2480</v>
      </c>
      <c r="C2301" s="105" t="s">
        <v>5</v>
      </c>
      <c r="D2301" s="111" t="s">
        <v>1817</v>
      </c>
      <c r="E2301" s="105" t="s">
        <v>771</v>
      </c>
      <c r="F2301" s="81"/>
      <c r="G2301" s="81"/>
      <c r="I2301" s="38" t="str">
        <f t="shared" si="210"/>
        <v/>
      </c>
      <c r="K2301" s="38" t="e">
        <f t="shared" si="211"/>
        <v>#NUM!</v>
      </c>
      <c r="L2301" s="38" t="e">
        <f t="shared" si="212"/>
        <v>#NUM!</v>
      </c>
      <c r="N2301" s="38" t="str">
        <f t="shared" si="213"/>
        <v/>
      </c>
      <c r="P2301" s="38" t="e">
        <f t="shared" si="214"/>
        <v>#NUM!</v>
      </c>
      <c r="Q2301" s="38" t="e">
        <f t="shared" si="215"/>
        <v>#NUM!</v>
      </c>
    </row>
    <row r="2302" spans="1:17" ht="17.399999999999999" x14ac:dyDescent="0.2">
      <c r="A2302" s="81" t="s">
        <v>136</v>
      </c>
      <c r="B2302" s="105" t="s">
        <v>2480</v>
      </c>
      <c r="C2302" s="105" t="s">
        <v>5</v>
      </c>
      <c r="D2302" s="111" t="s">
        <v>1818</v>
      </c>
      <c r="E2302" s="105" t="s">
        <v>144</v>
      </c>
      <c r="F2302" s="81"/>
      <c r="G2302" s="81"/>
      <c r="I2302" s="38" t="str">
        <f t="shared" si="210"/>
        <v/>
      </c>
      <c r="K2302" s="38" t="e">
        <f t="shared" si="211"/>
        <v>#NUM!</v>
      </c>
      <c r="L2302" s="38" t="e">
        <f t="shared" si="212"/>
        <v>#NUM!</v>
      </c>
      <c r="N2302" s="38" t="str">
        <f t="shared" si="213"/>
        <v/>
      </c>
      <c r="P2302" s="38" t="e">
        <f t="shared" si="214"/>
        <v>#NUM!</v>
      </c>
      <c r="Q2302" s="38" t="e">
        <f t="shared" si="215"/>
        <v>#NUM!</v>
      </c>
    </row>
    <row r="2303" spans="1:17" ht="17.399999999999999" x14ac:dyDescent="0.2">
      <c r="A2303" s="81" t="s">
        <v>136</v>
      </c>
      <c r="B2303" s="105" t="s">
        <v>2480</v>
      </c>
      <c r="C2303" s="105" t="s">
        <v>5</v>
      </c>
      <c r="D2303" s="111" t="s">
        <v>1819</v>
      </c>
      <c r="E2303" s="105" t="s">
        <v>145</v>
      </c>
      <c r="F2303" s="81"/>
      <c r="G2303" s="81"/>
      <c r="I2303" s="38" t="str">
        <f t="shared" si="210"/>
        <v/>
      </c>
      <c r="K2303" s="38" t="e">
        <f t="shared" si="211"/>
        <v>#NUM!</v>
      </c>
      <c r="L2303" s="38" t="e">
        <f t="shared" si="212"/>
        <v>#NUM!</v>
      </c>
      <c r="N2303" s="38" t="str">
        <f t="shared" si="213"/>
        <v/>
      </c>
      <c r="P2303" s="38" t="e">
        <f t="shared" si="214"/>
        <v>#NUM!</v>
      </c>
      <c r="Q2303" s="38" t="e">
        <f t="shared" si="215"/>
        <v>#NUM!</v>
      </c>
    </row>
    <row r="2304" spans="1:17" ht="17.399999999999999" x14ac:dyDescent="0.2">
      <c r="A2304" s="81" t="s">
        <v>136</v>
      </c>
      <c r="B2304" s="105" t="s">
        <v>2480</v>
      </c>
      <c r="C2304" s="105" t="s">
        <v>5</v>
      </c>
      <c r="D2304" s="111" t="s">
        <v>1820</v>
      </c>
      <c r="E2304" s="105" t="s">
        <v>146</v>
      </c>
      <c r="F2304" s="81"/>
      <c r="G2304" s="81"/>
      <c r="I2304" s="38" t="str">
        <f t="shared" si="210"/>
        <v/>
      </c>
      <c r="K2304" s="38" t="e">
        <f t="shared" si="211"/>
        <v>#NUM!</v>
      </c>
      <c r="L2304" s="38" t="e">
        <f t="shared" si="212"/>
        <v>#NUM!</v>
      </c>
      <c r="N2304" s="38" t="str">
        <f t="shared" si="213"/>
        <v/>
      </c>
      <c r="P2304" s="38" t="e">
        <f t="shared" si="214"/>
        <v>#NUM!</v>
      </c>
      <c r="Q2304" s="38" t="e">
        <f t="shared" si="215"/>
        <v>#NUM!</v>
      </c>
    </row>
    <row r="2305" spans="1:17" ht="17.399999999999999" x14ac:dyDescent="0.2">
      <c r="A2305" s="81" t="s">
        <v>136</v>
      </c>
      <c r="B2305" s="105" t="s">
        <v>2480</v>
      </c>
      <c r="C2305" s="105" t="s">
        <v>5</v>
      </c>
      <c r="D2305" s="111" t="s">
        <v>1821</v>
      </c>
      <c r="E2305" s="105" t="s">
        <v>5760</v>
      </c>
      <c r="F2305" s="81"/>
      <c r="G2305" s="81"/>
      <c r="I2305" s="38" t="str">
        <f t="shared" si="210"/>
        <v/>
      </c>
      <c r="K2305" s="38" t="e">
        <f t="shared" si="211"/>
        <v>#NUM!</v>
      </c>
      <c r="L2305" s="38" t="e">
        <f t="shared" si="212"/>
        <v>#NUM!</v>
      </c>
      <c r="N2305" s="38" t="str">
        <f t="shared" si="213"/>
        <v/>
      </c>
      <c r="P2305" s="38" t="e">
        <f t="shared" si="214"/>
        <v>#NUM!</v>
      </c>
      <c r="Q2305" s="38" t="e">
        <f t="shared" si="215"/>
        <v>#NUM!</v>
      </c>
    </row>
    <row r="2306" spans="1:17" ht="17.399999999999999" x14ac:dyDescent="0.2">
      <c r="A2306" s="81" t="s">
        <v>136</v>
      </c>
      <c r="B2306" s="105" t="s">
        <v>2480</v>
      </c>
      <c r="C2306" s="105" t="s">
        <v>5</v>
      </c>
      <c r="D2306" s="111" t="s">
        <v>1822</v>
      </c>
      <c r="E2306" s="105" t="s">
        <v>147</v>
      </c>
      <c r="F2306" s="81"/>
      <c r="G2306" s="81"/>
      <c r="I2306" s="38" t="str">
        <f t="shared" si="210"/>
        <v/>
      </c>
      <c r="K2306" s="38" t="e">
        <f t="shared" si="211"/>
        <v>#NUM!</v>
      </c>
      <c r="L2306" s="38" t="e">
        <f t="shared" si="212"/>
        <v>#NUM!</v>
      </c>
      <c r="N2306" s="38" t="str">
        <f t="shared" si="213"/>
        <v/>
      </c>
      <c r="P2306" s="38" t="e">
        <f t="shared" si="214"/>
        <v>#NUM!</v>
      </c>
      <c r="Q2306" s="38" t="e">
        <f t="shared" si="215"/>
        <v>#NUM!</v>
      </c>
    </row>
    <row r="2307" spans="1:17" ht="17.399999999999999" x14ac:dyDescent="0.2">
      <c r="A2307" s="81" t="s">
        <v>136</v>
      </c>
      <c r="B2307" s="105" t="s">
        <v>2480</v>
      </c>
      <c r="C2307" s="105" t="s">
        <v>5</v>
      </c>
      <c r="D2307" s="111" t="s">
        <v>1823</v>
      </c>
      <c r="E2307" s="105" t="s">
        <v>772</v>
      </c>
      <c r="F2307" s="81"/>
      <c r="G2307" s="81"/>
      <c r="I2307" s="38" t="str">
        <f t="shared" ref="I2307:I2370" si="216">IF(F2307&lt;&gt;0,ROW(),"")</f>
        <v/>
      </c>
      <c r="K2307" s="38" t="e">
        <f t="shared" ref="K2307:K2370" si="217">IF(ROW()&gt;=MAX($I:$I),"",INDEX(E:E,SMALL($I:$I,ROW(E2306))))</f>
        <v>#NUM!</v>
      </c>
      <c r="L2307" s="38" t="e">
        <f t="shared" ref="L2307:L2370" si="218">IF(ROW()&gt;=MAX($I:$I),"",INDEX(F:F,SMALL($I:$I,ROW(F2306))))</f>
        <v>#NUM!</v>
      </c>
      <c r="N2307" s="38" t="str">
        <f t="shared" ref="N2307:N2370" si="219">IF(G2307&lt;&gt;0,ROW(),"")</f>
        <v/>
      </c>
      <c r="P2307" s="38" t="e">
        <f t="shared" ref="P2307:P2370" si="220">IF(ROW()&gt;=MAX($N:$N),"",INDEX(E:E,SMALL($N:$N,ROW(E2306))))</f>
        <v>#NUM!</v>
      </c>
      <c r="Q2307" s="38" t="e">
        <f t="shared" ref="Q2307:Q2370" si="221">IF(ROW()&gt;=MAX($N:$N),"",INDEX(G:G,SMALL($N:$N,ROW(G2306))))</f>
        <v>#NUM!</v>
      </c>
    </row>
    <row r="2308" spans="1:17" ht="17.399999999999999" x14ac:dyDescent="0.2">
      <c r="A2308" s="81" t="s">
        <v>136</v>
      </c>
      <c r="B2308" s="105" t="s">
        <v>2480</v>
      </c>
      <c r="C2308" s="105" t="s">
        <v>5</v>
      </c>
      <c r="D2308" s="111" t="s">
        <v>1824</v>
      </c>
      <c r="E2308" s="105" t="s">
        <v>773</v>
      </c>
      <c r="F2308" s="81"/>
      <c r="G2308" s="81"/>
      <c r="I2308" s="38" t="str">
        <f t="shared" si="216"/>
        <v/>
      </c>
      <c r="K2308" s="38" t="e">
        <f t="shared" si="217"/>
        <v>#NUM!</v>
      </c>
      <c r="L2308" s="38" t="e">
        <f t="shared" si="218"/>
        <v>#NUM!</v>
      </c>
      <c r="N2308" s="38" t="str">
        <f t="shared" si="219"/>
        <v/>
      </c>
      <c r="P2308" s="38" t="e">
        <f t="shared" si="220"/>
        <v>#NUM!</v>
      </c>
      <c r="Q2308" s="38" t="e">
        <f t="shared" si="221"/>
        <v>#NUM!</v>
      </c>
    </row>
    <row r="2309" spans="1:17" ht="17.399999999999999" x14ac:dyDescent="0.2">
      <c r="A2309" s="81" t="s">
        <v>136</v>
      </c>
      <c r="B2309" s="105" t="s">
        <v>2480</v>
      </c>
      <c r="C2309" s="105" t="s">
        <v>5</v>
      </c>
      <c r="D2309" s="111" t="s">
        <v>1825</v>
      </c>
      <c r="E2309" s="105" t="s">
        <v>148</v>
      </c>
      <c r="F2309" s="81"/>
      <c r="G2309" s="81"/>
      <c r="I2309" s="38" t="str">
        <f t="shared" si="216"/>
        <v/>
      </c>
      <c r="K2309" s="38" t="e">
        <f t="shared" si="217"/>
        <v>#NUM!</v>
      </c>
      <c r="L2309" s="38" t="e">
        <f t="shared" si="218"/>
        <v>#NUM!</v>
      </c>
      <c r="N2309" s="38" t="str">
        <f t="shared" si="219"/>
        <v/>
      </c>
      <c r="P2309" s="38" t="e">
        <f t="shared" si="220"/>
        <v>#NUM!</v>
      </c>
      <c r="Q2309" s="38" t="e">
        <f t="shared" si="221"/>
        <v>#NUM!</v>
      </c>
    </row>
    <row r="2310" spans="1:17" ht="17.399999999999999" x14ac:dyDescent="0.2">
      <c r="A2310" s="81" t="s">
        <v>136</v>
      </c>
      <c r="B2310" s="105" t="s">
        <v>2480</v>
      </c>
      <c r="C2310" s="105" t="s">
        <v>5</v>
      </c>
      <c r="D2310" s="111" t="s">
        <v>1826</v>
      </c>
      <c r="E2310" s="105" t="s">
        <v>774</v>
      </c>
      <c r="F2310" s="81"/>
      <c r="G2310" s="81"/>
      <c r="I2310" s="38" t="str">
        <f t="shared" si="216"/>
        <v/>
      </c>
      <c r="K2310" s="38" t="e">
        <f t="shared" si="217"/>
        <v>#NUM!</v>
      </c>
      <c r="L2310" s="38" t="e">
        <f t="shared" si="218"/>
        <v>#NUM!</v>
      </c>
      <c r="N2310" s="38" t="str">
        <f t="shared" si="219"/>
        <v/>
      </c>
      <c r="P2310" s="38" t="e">
        <f t="shared" si="220"/>
        <v>#NUM!</v>
      </c>
      <c r="Q2310" s="38" t="e">
        <f t="shared" si="221"/>
        <v>#NUM!</v>
      </c>
    </row>
    <row r="2311" spans="1:17" ht="17.399999999999999" x14ac:dyDescent="0.2">
      <c r="A2311" s="81" t="s">
        <v>136</v>
      </c>
      <c r="B2311" s="105" t="s">
        <v>2480</v>
      </c>
      <c r="C2311" s="105" t="s">
        <v>5</v>
      </c>
      <c r="D2311" s="111" t="s">
        <v>1827</v>
      </c>
      <c r="E2311" s="105" t="s">
        <v>149</v>
      </c>
      <c r="F2311" s="81"/>
      <c r="G2311" s="81"/>
      <c r="I2311" s="38" t="str">
        <f t="shared" si="216"/>
        <v/>
      </c>
      <c r="K2311" s="38" t="e">
        <f t="shared" si="217"/>
        <v>#NUM!</v>
      </c>
      <c r="L2311" s="38" t="e">
        <f t="shared" si="218"/>
        <v>#NUM!</v>
      </c>
      <c r="N2311" s="38" t="str">
        <f t="shared" si="219"/>
        <v/>
      </c>
      <c r="P2311" s="38" t="e">
        <f t="shared" si="220"/>
        <v>#NUM!</v>
      </c>
      <c r="Q2311" s="38" t="e">
        <f t="shared" si="221"/>
        <v>#NUM!</v>
      </c>
    </row>
    <row r="2312" spans="1:17" ht="17.399999999999999" x14ac:dyDescent="0.2">
      <c r="A2312" s="81" t="s">
        <v>136</v>
      </c>
      <c r="B2312" s="105" t="s">
        <v>2480</v>
      </c>
      <c r="C2312" s="105" t="s">
        <v>5</v>
      </c>
      <c r="D2312" s="111" t="s">
        <v>1828</v>
      </c>
      <c r="E2312" s="105" t="s">
        <v>150</v>
      </c>
      <c r="F2312" s="81"/>
      <c r="G2312" s="81"/>
      <c r="I2312" s="38" t="str">
        <f t="shared" si="216"/>
        <v/>
      </c>
      <c r="K2312" s="38" t="e">
        <f t="shared" si="217"/>
        <v>#NUM!</v>
      </c>
      <c r="L2312" s="38" t="e">
        <f t="shared" si="218"/>
        <v>#NUM!</v>
      </c>
      <c r="N2312" s="38" t="str">
        <f t="shared" si="219"/>
        <v/>
      </c>
      <c r="P2312" s="38" t="e">
        <f t="shared" si="220"/>
        <v>#NUM!</v>
      </c>
      <c r="Q2312" s="38" t="e">
        <f t="shared" si="221"/>
        <v>#NUM!</v>
      </c>
    </row>
    <row r="2313" spans="1:17" ht="17.399999999999999" x14ac:dyDescent="0.2">
      <c r="A2313" s="81" t="s">
        <v>136</v>
      </c>
      <c r="B2313" s="105" t="s">
        <v>2480</v>
      </c>
      <c r="C2313" s="105" t="s">
        <v>5</v>
      </c>
      <c r="D2313" s="111" t="s">
        <v>1829</v>
      </c>
      <c r="E2313" s="105" t="s">
        <v>151</v>
      </c>
      <c r="F2313" s="81"/>
      <c r="G2313" s="81"/>
      <c r="I2313" s="38" t="str">
        <f t="shared" si="216"/>
        <v/>
      </c>
      <c r="K2313" s="38" t="e">
        <f t="shared" si="217"/>
        <v>#NUM!</v>
      </c>
      <c r="L2313" s="38" t="e">
        <f t="shared" si="218"/>
        <v>#NUM!</v>
      </c>
      <c r="N2313" s="38" t="str">
        <f t="shared" si="219"/>
        <v/>
      </c>
      <c r="P2313" s="38" t="e">
        <f t="shared" si="220"/>
        <v>#NUM!</v>
      </c>
      <c r="Q2313" s="38" t="e">
        <f t="shared" si="221"/>
        <v>#NUM!</v>
      </c>
    </row>
    <row r="2314" spans="1:17" ht="17.399999999999999" x14ac:dyDescent="0.2">
      <c r="A2314" s="81" t="s">
        <v>136</v>
      </c>
      <c r="B2314" s="105" t="s">
        <v>2480</v>
      </c>
      <c r="C2314" s="105" t="s">
        <v>5</v>
      </c>
      <c r="D2314" s="111" t="s">
        <v>1830</v>
      </c>
      <c r="E2314" s="105" t="s">
        <v>775</v>
      </c>
      <c r="F2314" s="81"/>
      <c r="G2314" s="81"/>
      <c r="I2314" s="38" t="str">
        <f t="shared" si="216"/>
        <v/>
      </c>
      <c r="K2314" s="38" t="e">
        <f t="shared" si="217"/>
        <v>#NUM!</v>
      </c>
      <c r="L2314" s="38" t="e">
        <f t="shared" si="218"/>
        <v>#NUM!</v>
      </c>
      <c r="N2314" s="38" t="str">
        <f t="shared" si="219"/>
        <v/>
      </c>
      <c r="P2314" s="38" t="e">
        <f t="shared" si="220"/>
        <v>#NUM!</v>
      </c>
      <c r="Q2314" s="38" t="e">
        <f t="shared" si="221"/>
        <v>#NUM!</v>
      </c>
    </row>
    <row r="2315" spans="1:17" ht="17.399999999999999" x14ac:dyDescent="0.2">
      <c r="A2315" s="81" t="s">
        <v>136</v>
      </c>
      <c r="B2315" s="105" t="s">
        <v>2480</v>
      </c>
      <c r="C2315" s="105" t="s">
        <v>5</v>
      </c>
      <c r="D2315" s="111" t="s">
        <v>1832</v>
      </c>
      <c r="E2315" s="105" t="s">
        <v>322</v>
      </c>
      <c r="F2315" s="81"/>
      <c r="G2315" s="81"/>
      <c r="I2315" s="38" t="str">
        <f t="shared" si="216"/>
        <v/>
      </c>
      <c r="K2315" s="38" t="e">
        <f t="shared" si="217"/>
        <v>#NUM!</v>
      </c>
      <c r="L2315" s="38" t="e">
        <f t="shared" si="218"/>
        <v>#NUM!</v>
      </c>
      <c r="N2315" s="38" t="str">
        <f t="shared" si="219"/>
        <v/>
      </c>
      <c r="P2315" s="38" t="e">
        <f t="shared" si="220"/>
        <v>#NUM!</v>
      </c>
      <c r="Q2315" s="38" t="e">
        <f t="shared" si="221"/>
        <v>#NUM!</v>
      </c>
    </row>
    <row r="2316" spans="1:17" ht="17.399999999999999" x14ac:dyDescent="0.2">
      <c r="A2316" s="81" t="s">
        <v>136</v>
      </c>
      <c r="B2316" s="105" t="s">
        <v>2480</v>
      </c>
      <c r="C2316" s="105" t="s">
        <v>5</v>
      </c>
      <c r="D2316" s="111" t="s">
        <v>1833</v>
      </c>
      <c r="E2316" s="105" t="s">
        <v>323</v>
      </c>
      <c r="F2316" s="81"/>
      <c r="G2316" s="81"/>
      <c r="I2316" s="38" t="str">
        <f t="shared" si="216"/>
        <v/>
      </c>
      <c r="K2316" s="38" t="e">
        <f t="shared" si="217"/>
        <v>#NUM!</v>
      </c>
      <c r="L2316" s="38" t="e">
        <f t="shared" si="218"/>
        <v>#NUM!</v>
      </c>
      <c r="N2316" s="38" t="str">
        <f t="shared" si="219"/>
        <v/>
      </c>
      <c r="P2316" s="38" t="e">
        <f t="shared" si="220"/>
        <v>#NUM!</v>
      </c>
      <c r="Q2316" s="38" t="e">
        <f t="shared" si="221"/>
        <v>#NUM!</v>
      </c>
    </row>
    <row r="2317" spans="1:17" ht="17.399999999999999" x14ac:dyDescent="0.2">
      <c r="A2317" s="81" t="s">
        <v>136</v>
      </c>
      <c r="B2317" s="105" t="s">
        <v>2480</v>
      </c>
      <c r="C2317" s="105" t="s">
        <v>5</v>
      </c>
      <c r="D2317" s="111" t="s">
        <v>1852</v>
      </c>
      <c r="E2317" s="105" t="s">
        <v>3718</v>
      </c>
      <c r="F2317" s="81"/>
      <c r="G2317" s="81"/>
      <c r="I2317" s="38" t="str">
        <f t="shared" si="216"/>
        <v/>
      </c>
      <c r="K2317" s="38" t="e">
        <f t="shared" si="217"/>
        <v>#NUM!</v>
      </c>
      <c r="L2317" s="38" t="e">
        <f t="shared" si="218"/>
        <v>#NUM!</v>
      </c>
      <c r="N2317" s="38" t="str">
        <f t="shared" si="219"/>
        <v/>
      </c>
      <c r="P2317" s="38" t="e">
        <f t="shared" si="220"/>
        <v>#NUM!</v>
      </c>
      <c r="Q2317" s="38" t="e">
        <f t="shared" si="221"/>
        <v>#NUM!</v>
      </c>
    </row>
    <row r="2318" spans="1:17" ht="17.399999999999999" x14ac:dyDescent="0.2">
      <c r="A2318" s="81" t="s">
        <v>136</v>
      </c>
      <c r="B2318" s="105" t="s">
        <v>2480</v>
      </c>
      <c r="C2318" s="105" t="s">
        <v>5</v>
      </c>
      <c r="D2318" s="111" t="s">
        <v>1944</v>
      </c>
      <c r="E2318" s="105" t="s">
        <v>2557</v>
      </c>
      <c r="F2318" s="81"/>
      <c r="G2318" s="81"/>
      <c r="I2318" s="38" t="str">
        <f t="shared" si="216"/>
        <v/>
      </c>
      <c r="K2318" s="38" t="e">
        <f t="shared" si="217"/>
        <v>#NUM!</v>
      </c>
      <c r="L2318" s="38" t="e">
        <f t="shared" si="218"/>
        <v>#NUM!</v>
      </c>
      <c r="N2318" s="38" t="str">
        <f t="shared" si="219"/>
        <v/>
      </c>
      <c r="P2318" s="38" t="e">
        <f t="shared" si="220"/>
        <v>#NUM!</v>
      </c>
      <c r="Q2318" s="38" t="e">
        <f t="shared" si="221"/>
        <v>#NUM!</v>
      </c>
    </row>
    <row r="2319" spans="1:17" ht="17.399999999999999" x14ac:dyDescent="0.2">
      <c r="A2319" s="81" t="s">
        <v>136</v>
      </c>
      <c r="B2319" s="105" t="s">
        <v>2480</v>
      </c>
      <c r="C2319" s="105" t="s">
        <v>5</v>
      </c>
      <c r="D2319" s="111" t="s">
        <v>5541</v>
      </c>
      <c r="E2319" s="105" t="s">
        <v>5542</v>
      </c>
      <c r="F2319" s="81"/>
      <c r="G2319" s="81"/>
      <c r="I2319" s="38" t="str">
        <f t="shared" si="216"/>
        <v/>
      </c>
      <c r="K2319" s="38" t="e">
        <f t="shared" si="217"/>
        <v>#NUM!</v>
      </c>
      <c r="L2319" s="38" t="e">
        <f t="shared" si="218"/>
        <v>#NUM!</v>
      </c>
      <c r="N2319" s="38" t="str">
        <f t="shared" si="219"/>
        <v/>
      </c>
      <c r="P2319" s="38" t="e">
        <f t="shared" si="220"/>
        <v>#NUM!</v>
      </c>
      <c r="Q2319" s="38" t="e">
        <f t="shared" si="221"/>
        <v>#NUM!</v>
      </c>
    </row>
    <row r="2320" spans="1:17" ht="17.399999999999999" x14ac:dyDescent="0.2">
      <c r="A2320" s="81" t="s">
        <v>136</v>
      </c>
      <c r="B2320" s="105" t="s">
        <v>2480</v>
      </c>
      <c r="C2320" s="105" t="s">
        <v>3103</v>
      </c>
      <c r="D2320" s="111" t="s">
        <v>1834</v>
      </c>
      <c r="E2320" s="105" t="s">
        <v>152</v>
      </c>
      <c r="F2320" s="81"/>
      <c r="G2320" s="81"/>
      <c r="I2320" s="38" t="str">
        <f t="shared" si="216"/>
        <v/>
      </c>
      <c r="K2320" s="38" t="e">
        <f t="shared" si="217"/>
        <v>#NUM!</v>
      </c>
      <c r="L2320" s="38" t="e">
        <f t="shared" si="218"/>
        <v>#NUM!</v>
      </c>
      <c r="N2320" s="38" t="str">
        <f t="shared" si="219"/>
        <v/>
      </c>
      <c r="P2320" s="38" t="e">
        <f t="shared" si="220"/>
        <v>#NUM!</v>
      </c>
      <c r="Q2320" s="38" t="e">
        <f t="shared" si="221"/>
        <v>#NUM!</v>
      </c>
    </row>
    <row r="2321" spans="1:17" ht="17.399999999999999" x14ac:dyDescent="0.2">
      <c r="A2321" s="81" t="s">
        <v>136</v>
      </c>
      <c r="B2321" s="105" t="s">
        <v>2480</v>
      </c>
      <c r="C2321" s="105" t="s">
        <v>3103</v>
      </c>
      <c r="D2321" s="111" t="s">
        <v>1835</v>
      </c>
      <c r="E2321" s="105" t="s">
        <v>153</v>
      </c>
      <c r="F2321" s="81"/>
      <c r="G2321" s="81"/>
      <c r="I2321" s="38" t="str">
        <f t="shared" si="216"/>
        <v/>
      </c>
      <c r="K2321" s="38" t="e">
        <f t="shared" si="217"/>
        <v>#NUM!</v>
      </c>
      <c r="L2321" s="38" t="e">
        <f t="shared" si="218"/>
        <v>#NUM!</v>
      </c>
      <c r="N2321" s="38" t="str">
        <f t="shared" si="219"/>
        <v/>
      </c>
      <c r="P2321" s="38" t="e">
        <f t="shared" si="220"/>
        <v>#NUM!</v>
      </c>
      <c r="Q2321" s="38" t="e">
        <f t="shared" si="221"/>
        <v>#NUM!</v>
      </c>
    </row>
    <row r="2322" spans="1:17" ht="17.399999999999999" x14ac:dyDescent="0.2">
      <c r="A2322" s="81" t="s">
        <v>136</v>
      </c>
      <c r="B2322" s="105" t="s">
        <v>2480</v>
      </c>
      <c r="C2322" s="105" t="s">
        <v>3103</v>
      </c>
      <c r="D2322" s="111" t="s">
        <v>1836</v>
      </c>
      <c r="E2322" s="105" t="s">
        <v>154</v>
      </c>
      <c r="F2322" s="81"/>
      <c r="G2322" s="81"/>
      <c r="I2322" s="38" t="str">
        <f t="shared" si="216"/>
        <v/>
      </c>
      <c r="K2322" s="38" t="e">
        <f t="shared" si="217"/>
        <v>#NUM!</v>
      </c>
      <c r="L2322" s="38" t="e">
        <f t="shared" si="218"/>
        <v>#NUM!</v>
      </c>
      <c r="N2322" s="38" t="str">
        <f t="shared" si="219"/>
        <v/>
      </c>
      <c r="P2322" s="38" t="e">
        <f t="shared" si="220"/>
        <v>#NUM!</v>
      </c>
      <c r="Q2322" s="38" t="e">
        <f t="shared" si="221"/>
        <v>#NUM!</v>
      </c>
    </row>
    <row r="2323" spans="1:17" ht="17.399999999999999" x14ac:dyDescent="0.2">
      <c r="A2323" s="81" t="s">
        <v>136</v>
      </c>
      <c r="B2323" s="105" t="s">
        <v>2480</v>
      </c>
      <c r="C2323" s="105" t="s">
        <v>3103</v>
      </c>
      <c r="D2323" s="111" t="s">
        <v>1837</v>
      </c>
      <c r="E2323" s="105" t="s">
        <v>155</v>
      </c>
      <c r="F2323" s="81"/>
      <c r="G2323" s="81"/>
      <c r="I2323" s="38" t="str">
        <f t="shared" si="216"/>
        <v/>
      </c>
      <c r="K2323" s="38" t="e">
        <f t="shared" si="217"/>
        <v>#NUM!</v>
      </c>
      <c r="L2323" s="38" t="e">
        <f t="shared" si="218"/>
        <v>#NUM!</v>
      </c>
      <c r="N2323" s="38" t="str">
        <f t="shared" si="219"/>
        <v/>
      </c>
      <c r="P2323" s="38" t="e">
        <f t="shared" si="220"/>
        <v>#NUM!</v>
      </c>
      <c r="Q2323" s="38" t="e">
        <f t="shared" si="221"/>
        <v>#NUM!</v>
      </c>
    </row>
    <row r="2324" spans="1:17" ht="17.399999999999999" x14ac:dyDescent="0.2">
      <c r="A2324" s="81" t="s">
        <v>136</v>
      </c>
      <c r="B2324" s="105" t="s">
        <v>2480</v>
      </c>
      <c r="C2324" s="105" t="s">
        <v>3103</v>
      </c>
      <c r="D2324" s="111" t="s">
        <v>1838</v>
      </c>
      <c r="E2324" s="105" t="s">
        <v>156</v>
      </c>
      <c r="F2324" s="81"/>
      <c r="G2324" s="81"/>
      <c r="I2324" s="38" t="str">
        <f t="shared" si="216"/>
        <v/>
      </c>
      <c r="K2324" s="38" t="e">
        <f t="shared" si="217"/>
        <v>#NUM!</v>
      </c>
      <c r="L2324" s="38" t="e">
        <f t="shared" si="218"/>
        <v>#NUM!</v>
      </c>
      <c r="N2324" s="38" t="str">
        <f t="shared" si="219"/>
        <v/>
      </c>
      <c r="P2324" s="38" t="e">
        <f t="shared" si="220"/>
        <v>#NUM!</v>
      </c>
      <c r="Q2324" s="38" t="e">
        <f t="shared" si="221"/>
        <v>#NUM!</v>
      </c>
    </row>
    <row r="2325" spans="1:17" ht="17.399999999999999" x14ac:dyDescent="0.2">
      <c r="A2325" s="81" t="s">
        <v>136</v>
      </c>
      <c r="B2325" s="105" t="s">
        <v>2480</v>
      </c>
      <c r="C2325" s="105" t="s">
        <v>3103</v>
      </c>
      <c r="D2325" s="111" t="s">
        <v>1839</v>
      </c>
      <c r="E2325" s="105" t="s">
        <v>157</v>
      </c>
      <c r="F2325" s="81"/>
      <c r="G2325" s="81"/>
      <c r="I2325" s="38" t="str">
        <f t="shared" si="216"/>
        <v/>
      </c>
      <c r="K2325" s="38" t="e">
        <f t="shared" si="217"/>
        <v>#NUM!</v>
      </c>
      <c r="L2325" s="38" t="e">
        <f t="shared" si="218"/>
        <v>#NUM!</v>
      </c>
      <c r="N2325" s="38" t="str">
        <f t="shared" si="219"/>
        <v/>
      </c>
      <c r="P2325" s="38" t="e">
        <f t="shared" si="220"/>
        <v>#NUM!</v>
      </c>
      <c r="Q2325" s="38" t="e">
        <f t="shared" si="221"/>
        <v>#NUM!</v>
      </c>
    </row>
    <row r="2326" spans="1:17" ht="17.399999999999999" x14ac:dyDescent="0.2">
      <c r="A2326" s="81" t="s">
        <v>136</v>
      </c>
      <c r="B2326" s="105" t="s">
        <v>2480</v>
      </c>
      <c r="C2326" s="105" t="s">
        <v>3103</v>
      </c>
      <c r="D2326" s="111" t="s">
        <v>1840</v>
      </c>
      <c r="E2326" s="105" t="s">
        <v>158</v>
      </c>
      <c r="F2326" s="81"/>
      <c r="G2326" s="81"/>
      <c r="I2326" s="38" t="str">
        <f t="shared" si="216"/>
        <v/>
      </c>
      <c r="K2326" s="38" t="e">
        <f t="shared" si="217"/>
        <v>#NUM!</v>
      </c>
      <c r="L2326" s="38" t="e">
        <f t="shared" si="218"/>
        <v>#NUM!</v>
      </c>
      <c r="N2326" s="38" t="str">
        <f t="shared" si="219"/>
        <v/>
      </c>
      <c r="P2326" s="38" t="e">
        <f t="shared" si="220"/>
        <v>#NUM!</v>
      </c>
      <c r="Q2326" s="38" t="e">
        <f t="shared" si="221"/>
        <v>#NUM!</v>
      </c>
    </row>
    <row r="2327" spans="1:17" ht="17.399999999999999" x14ac:dyDescent="0.2">
      <c r="A2327" s="81" t="s">
        <v>136</v>
      </c>
      <c r="B2327" s="105" t="s">
        <v>2480</v>
      </c>
      <c r="C2327" s="105" t="s">
        <v>3103</v>
      </c>
      <c r="D2327" s="111" t="s">
        <v>1841</v>
      </c>
      <c r="E2327" s="105" t="s">
        <v>159</v>
      </c>
      <c r="F2327" s="81"/>
      <c r="G2327" s="81"/>
      <c r="I2327" s="38" t="str">
        <f t="shared" si="216"/>
        <v/>
      </c>
      <c r="K2327" s="38" t="e">
        <f t="shared" si="217"/>
        <v>#NUM!</v>
      </c>
      <c r="L2327" s="38" t="e">
        <f t="shared" si="218"/>
        <v>#NUM!</v>
      </c>
      <c r="N2327" s="38" t="str">
        <f t="shared" si="219"/>
        <v/>
      </c>
      <c r="P2327" s="38" t="e">
        <f t="shared" si="220"/>
        <v>#NUM!</v>
      </c>
      <c r="Q2327" s="38" t="e">
        <f t="shared" si="221"/>
        <v>#NUM!</v>
      </c>
    </row>
    <row r="2328" spans="1:17" ht="17.399999999999999" x14ac:dyDescent="0.2">
      <c r="A2328" s="81" t="s">
        <v>136</v>
      </c>
      <c r="B2328" s="105" t="s">
        <v>2480</v>
      </c>
      <c r="C2328" s="105" t="s">
        <v>3103</v>
      </c>
      <c r="D2328" s="111" t="s">
        <v>1842</v>
      </c>
      <c r="E2328" s="105" t="s">
        <v>160</v>
      </c>
      <c r="F2328" s="81"/>
      <c r="G2328" s="81"/>
      <c r="I2328" s="38" t="str">
        <f t="shared" si="216"/>
        <v/>
      </c>
      <c r="K2328" s="38" t="e">
        <f t="shared" si="217"/>
        <v>#NUM!</v>
      </c>
      <c r="L2328" s="38" t="e">
        <f t="shared" si="218"/>
        <v>#NUM!</v>
      </c>
      <c r="N2328" s="38" t="str">
        <f t="shared" si="219"/>
        <v/>
      </c>
      <c r="P2328" s="38" t="e">
        <f t="shared" si="220"/>
        <v>#NUM!</v>
      </c>
      <c r="Q2328" s="38" t="e">
        <f t="shared" si="221"/>
        <v>#NUM!</v>
      </c>
    </row>
    <row r="2329" spans="1:17" ht="17.399999999999999" x14ac:dyDescent="0.2">
      <c r="A2329" s="81" t="s">
        <v>136</v>
      </c>
      <c r="B2329" s="105" t="s">
        <v>2480</v>
      </c>
      <c r="C2329" s="105" t="s">
        <v>3103</v>
      </c>
      <c r="D2329" s="111" t="s">
        <v>1843</v>
      </c>
      <c r="E2329" s="105" t="s">
        <v>355</v>
      </c>
      <c r="F2329" s="81"/>
      <c r="G2329" s="81"/>
      <c r="I2329" s="38" t="str">
        <f t="shared" si="216"/>
        <v/>
      </c>
      <c r="K2329" s="38" t="e">
        <f t="shared" si="217"/>
        <v>#NUM!</v>
      </c>
      <c r="L2329" s="38" t="e">
        <f t="shared" si="218"/>
        <v>#NUM!</v>
      </c>
      <c r="N2329" s="38" t="str">
        <f t="shared" si="219"/>
        <v/>
      </c>
      <c r="P2329" s="38" t="e">
        <f t="shared" si="220"/>
        <v>#NUM!</v>
      </c>
      <c r="Q2329" s="38" t="e">
        <f t="shared" si="221"/>
        <v>#NUM!</v>
      </c>
    </row>
    <row r="2330" spans="1:17" ht="17.399999999999999" x14ac:dyDescent="0.2">
      <c r="A2330" s="81" t="s">
        <v>136</v>
      </c>
      <c r="B2330" s="105" t="s">
        <v>2480</v>
      </c>
      <c r="C2330" s="105" t="s">
        <v>3103</v>
      </c>
      <c r="D2330" s="111" t="s">
        <v>1844</v>
      </c>
      <c r="E2330" s="105" t="s">
        <v>161</v>
      </c>
      <c r="F2330" s="81"/>
      <c r="G2330" s="81"/>
      <c r="I2330" s="38" t="str">
        <f t="shared" si="216"/>
        <v/>
      </c>
      <c r="K2330" s="38" t="e">
        <f t="shared" si="217"/>
        <v>#NUM!</v>
      </c>
      <c r="L2330" s="38" t="e">
        <f t="shared" si="218"/>
        <v>#NUM!</v>
      </c>
      <c r="N2330" s="38" t="str">
        <f t="shared" si="219"/>
        <v/>
      </c>
      <c r="P2330" s="38" t="e">
        <f t="shared" si="220"/>
        <v>#NUM!</v>
      </c>
      <c r="Q2330" s="38" t="e">
        <f t="shared" si="221"/>
        <v>#NUM!</v>
      </c>
    </row>
    <row r="2331" spans="1:17" ht="17.399999999999999" x14ac:dyDescent="0.2">
      <c r="A2331" s="81" t="s">
        <v>136</v>
      </c>
      <c r="B2331" s="105" t="s">
        <v>2480</v>
      </c>
      <c r="C2331" s="105" t="s">
        <v>3103</v>
      </c>
      <c r="D2331" s="111" t="s">
        <v>1845</v>
      </c>
      <c r="E2331" s="105" t="s">
        <v>162</v>
      </c>
      <c r="F2331" s="81"/>
      <c r="G2331" s="81"/>
      <c r="I2331" s="38" t="str">
        <f t="shared" si="216"/>
        <v/>
      </c>
      <c r="K2331" s="38" t="e">
        <f t="shared" si="217"/>
        <v>#NUM!</v>
      </c>
      <c r="L2331" s="38" t="e">
        <f t="shared" si="218"/>
        <v>#NUM!</v>
      </c>
      <c r="N2331" s="38" t="str">
        <f t="shared" si="219"/>
        <v/>
      </c>
      <c r="P2331" s="38" t="e">
        <f t="shared" si="220"/>
        <v>#NUM!</v>
      </c>
      <c r="Q2331" s="38" t="e">
        <f t="shared" si="221"/>
        <v>#NUM!</v>
      </c>
    </row>
    <row r="2332" spans="1:17" ht="17.399999999999999" x14ac:dyDescent="0.2">
      <c r="A2332" s="81" t="s">
        <v>136</v>
      </c>
      <c r="B2332" s="105" t="s">
        <v>2480</v>
      </c>
      <c r="C2332" s="105" t="s">
        <v>3103</v>
      </c>
      <c r="D2332" s="111" t="s">
        <v>1846</v>
      </c>
      <c r="E2332" s="105" t="s">
        <v>163</v>
      </c>
      <c r="F2332" s="81"/>
      <c r="G2332" s="81"/>
      <c r="I2332" s="38" t="str">
        <f t="shared" si="216"/>
        <v/>
      </c>
      <c r="K2332" s="38" t="e">
        <f t="shared" si="217"/>
        <v>#NUM!</v>
      </c>
      <c r="L2332" s="38" t="e">
        <f t="shared" si="218"/>
        <v>#NUM!</v>
      </c>
      <c r="N2332" s="38" t="str">
        <f t="shared" si="219"/>
        <v/>
      </c>
      <c r="P2332" s="38" t="e">
        <f t="shared" si="220"/>
        <v>#NUM!</v>
      </c>
      <c r="Q2332" s="38" t="e">
        <f t="shared" si="221"/>
        <v>#NUM!</v>
      </c>
    </row>
    <row r="2333" spans="1:17" ht="17.399999999999999" x14ac:dyDescent="0.2">
      <c r="A2333" s="81" t="s">
        <v>136</v>
      </c>
      <c r="B2333" s="105" t="s">
        <v>2480</v>
      </c>
      <c r="C2333" s="105" t="s">
        <v>3103</v>
      </c>
      <c r="D2333" s="111" t="s">
        <v>1847</v>
      </c>
      <c r="E2333" s="105" t="s">
        <v>164</v>
      </c>
      <c r="F2333" s="81"/>
      <c r="G2333" s="81"/>
      <c r="I2333" s="38" t="str">
        <f t="shared" si="216"/>
        <v/>
      </c>
      <c r="K2333" s="38" t="e">
        <f t="shared" si="217"/>
        <v>#NUM!</v>
      </c>
      <c r="L2333" s="38" t="e">
        <f t="shared" si="218"/>
        <v>#NUM!</v>
      </c>
      <c r="N2333" s="38" t="str">
        <f t="shared" si="219"/>
        <v/>
      </c>
      <c r="P2333" s="38" t="e">
        <f t="shared" si="220"/>
        <v>#NUM!</v>
      </c>
      <c r="Q2333" s="38" t="e">
        <f t="shared" si="221"/>
        <v>#NUM!</v>
      </c>
    </row>
    <row r="2334" spans="1:17" ht="17.399999999999999" x14ac:dyDescent="0.2">
      <c r="A2334" s="81" t="s">
        <v>136</v>
      </c>
      <c r="B2334" s="105" t="s">
        <v>2480</v>
      </c>
      <c r="C2334" s="105" t="s">
        <v>3103</v>
      </c>
      <c r="D2334" s="111" t="s">
        <v>1848</v>
      </c>
      <c r="E2334" s="105" t="s">
        <v>165</v>
      </c>
      <c r="F2334" s="81"/>
      <c r="G2334" s="81"/>
      <c r="I2334" s="38" t="str">
        <f t="shared" si="216"/>
        <v/>
      </c>
      <c r="K2334" s="38" t="e">
        <f t="shared" si="217"/>
        <v>#NUM!</v>
      </c>
      <c r="L2334" s="38" t="e">
        <f t="shared" si="218"/>
        <v>#NUM!</v>
      </c>
      <c r="N2334" s="38" t="str">
        <f t="shared" si="219"/>
        <v/>
      </c>
      <c r="P2334" s="38" t="e">
        <f t="shared" si="220"/>
        <v>#NUM!</v>
      </c>
      <c r="Q2334" s="38" t="e">
        <f t="shared" si="221"/>
        <v>#NUM!</v>
      </c>
    </row>
    <row r="2335" spans="1:17" ht="17.399999999999999" x14ac:dyDescent="0.2">
      <c r="A2335" s="81" t="s">
        <v>136</v>
      </c>
      <c r="B2335" s="105" t="s">
        <v>2480</v>
      </c>
      <c r="C2335" s="105" t="s">
        <v>3103</v>
      </c>
      <c r="D2335" s="111" t="s">
        <v>1849</v>
      </c>
      <c r="E2335" s="105" t="s">
        <v>166</v>
      </c>
      <c r="F2335" s="81"/>
      <c r="G2335" s="81"/>
      <c r="I2335" s="38" t="str">
        <f t="shared" si="216"/>
        <v/>
      </c>
      <c r="K2335" s="38" t="e">
        <f t="shared" si="217"/>
        <v>#NUM!</v>
      </c>
      <c r="L2335" s="38" t="e">
        <f t="shared" si="218"/>
        <v>#NUM!</v>
      </c>
      <c r="N2335" s="38" t="str">
        <f t="shared" si="219"/>
        <v/>
      </c>
      <c r="P2335" s="38" t="e">
        <f t="shared" si="220"/>
        <v>#NUM!</v>
      </c>
      <c r="Q2335" s="38" t="e">
        <f t="shared" si="221"/>
        <v>#NUM!</v>
      </c>
    </row>
    <row r="2336" spans="1:17" ht="17.399999999999999" x14ac:dyDescent="0.2">
      <c r="A2336" s="81" t="s">
        <v>136</v>
      </c>
      <c r="B2336" s="105" t="s">
        <v>2480</v>
      </c>
      <c r="C2336" s="105" t="s">
        <v>3103</v>
      </c>
      <c r="D2336" s="111" t="s">
        <v>1850</v>
      </c>
      <c r="E2336" s="105" t="s">
        <v>167</v>
      </c>
      <c r="F2336" s="81"/>
      <c r="G2336" s="81"/>
      <c r="I2336" s="38" t="str">
        <f t="shared" si="216"/>
        <v/>
      </c>
      <c r="K2336" s="38" t="e">
        <f t="shared" si="217"/>
        <v>#NUM!</v>
      </c>
      <c r="L2336" s="38" t="e">
        <f t="shared" si="218"/>
        <v>#NUM!</v>
      </c>
      <c r="N2336" s="38" t="str">
        <f t="shared" si="219"/>
        <v/>
      </c>
      <c r="P2336" s="38" t="e">
        <f t="shared" si="220"/>
        <v>#NUM!</v>
      </c>
      <c r="Q2336" s="38" t="e">
        <f t="shared" si="221"/>
        <v>#NUM!</v>
      </c>
    </row>
    <row r="2337" spans="1:17" ht="17.399999999999999" x14ac:dyDescent="0.2">
      <c r="A2337" s="81" t="s">
        <v>136</v>
      </c>
      <c r="B2337" s="105" t="s">
        <v>2480</v>
      </c>
      <c r="C2337" s="105" t="s">
        <v>3103</v>
      </c>
      <c r="D2337" s="111" t="s">
        <v>1851</v>
      </c>
      <c r="E2337" s="105" t="s">
        <v>776</v>
      </c>
      <c r="F2337" s="81"/>
      <c r="G2337" s="81"/>
      <c r="I2337" s="38" t="str">
        <f t="shared" si="216"/>
        <v/>
      </c>
      <c r="K2337" s="38" t="e">
        <f t="shared" si="217"/>
        <v>#NUM!</v>
      </c>
      <c r="L2337" s="38" t="e">
        <f t="shared" si="218"/>
        <v>#NUM!</v>
      </c>
      <c r="N2337" s="38" t="str">
        <f t="shared" si="219"/>
        <v/>
      </c>
      <c r="P2337" s="38" t="e">
        <f t="shared" si="220"/>
        <v>#NUM!</v>
      </c>
      <c r="Q2337" s="38" t="e">
        <f t="shared" si="221"/>
        <v>#NUM!</v>
      </c>
    </row>
    <row r="2338" spans="1:17" ht="17.399999999999999" x14ac:dyDescent="0.2">
      <c r="A2338" s="81" t="s">
        <v>136</v>
      </c>
      <c r="B2338" s="105" t="s">
        <v>2480</v>
      </c>
      <c r="C2338" s="105" t="s">
        <v>3103</v>
      </c>
      <c r="D2338" s="111" t="s">
        <v>1945</v>
      </c>
      <c r="E2338" s="105" t="s">
        <v>2558</v>
      </c>
      <c r="F2338" s="81"/>
      <c r="G2338" s="81"/>
      <c r="I2338" s="38" t="str">
        <f t="shared" si="216"/>
        <v/>
      </c>
      <c r="K2338" s="38" t="e">
        <f t="shared" si="217"/>
        <v>#NUM!</v>
      </c>
      <c r="L2338" s="38" t="e">
        <f t="shared" si="218"/>
        <v>#NUM!</v>
      </c>
      <c r="N2338" s="38" t="str">
        <f t="shared" si="219"/>
        <v/>
      </c>
      <c r="P2338" s="38" t="e">
        <f t="shared" si="220"/>
        <v>#NUM!</v>
      </c>
      <c r="Q2338" s="38" t="e">
        <f t="shared" si="221"/>
        <v>#NUM!</v>
      </c>
    </row>
    <row r="2339" spans="1:17" ht="17.399999999999999" x14ac:dyDescent="0.2">
      <c r="A2339" s="81" t="s">
        <v>136</v>
      </c>
      <c r="B2339" s="105" t="s">
        <v>2480</v>
      </c>
      <c r="C2339" s="105" t="s">
        <v>3104</v>
      </c>
      <c r="D2339" s="111" t="s">
        <v>1853</v>
      </c>
      <c r="E2339" s="105" t="s">
        <v>168</v>
      </c>
      <c r="F2339" s="81"/>
      <c r="G2339" s="81"/>
      <c r="I2339" s="38" t="str">
        <f t="shared" si="216"/>
        <v/>
      </c>
      <c r="K2339" s="38" t="e">
        <f t="shared" si="217"/>
        <v>#NUM!</v>
      </c>
      <c r="L2339" s="38" t="e">
        <f t="shared" si="218"/>
        <v>#NUM!</v>
      </c>
      <c r="N2339" s="38" t="str">
        <f t="shared" si="219"/>
        <v/>
      </c>
      <c r="P2339" s="38" t="e">
        <f t="shared" si="220"/>
        <v>#NUM!</v>
      </c>
      <c r="Q2339" s="38" t="e">
        <f t="shared" si="221"/>
        <v>#NUM!</v>
      </c>
    </row>
    <row r="2340" spans="1:17" ht="17.399999999999999" x14ac:dyDescent="0.2">
      <c r="A2340" s="81" t="s">
        <v>136</v>
      </c>
      <c r="B2340" s="105" t="s">
        <v>2480</v>
      </c>
      <c r="C2340" s="105" t="s">
        <v>3104</v>
      </c>
      <c r="D2340" s="111" t="s">
        <v>1854</v>
      </c>
      <c r="E2340" s="105" t="s">
        <v>269</v>
      </c>
      <c r="F2340" s="81"/>
      <c r="G2340" s="81"/>
      <c r="I2340" s="38" t="str">
        <f t="shared" si="216"/>
        <v/>
      </c>
      <c r="K2340" s="38" t="e">
        <f t="shared" si="217"/>
        <v>#NUM!</v>
      </c>
      <c r="L2340" s="38" t="e">
        <f t="shared" si="218"/>
        <v>#NUM!</v>
      </c>
      <c r="N2340" s="38" t="str">
        <f t="shared" si="219"/>
        <v/>
      </c>
      <c r="P2340" s="38" t="e">
        <f t="shared" si="220"/>
        <v>#NUM!</v>
      </c>
      <c r="Q2340" s="38" t="e">
        <f t="shared" si="221"/>
        <v>#NUM!</v>
      </c>
    </row>
    <row r="2341" spans="1:17" ht="17.399999999999999" x14ac:dyDescent="0.2">
      <c r="A2341" s="81" t="s">
        <v>136</v>
      </c>
      <c r="B2341" s="105" t="s">
        <v>2480</v>
      </c>
      <c r="C2341" s="105" t="s">
        <v>3104</v>
      </c>
      <c r="D2341" s="111" t="s">
        <v>1855</v>
      </c>
      <c r="E2341" s="105" t="s">
        <v>270</v>
      </c>
      <c r="F2341" s="81"/>
      <c r="G2341" s="81"/>
      <c r="I2341" s="38" t="str">
        <f t="shared" si="216"/>
        <v/>
      </c>
      <c r="K2341" s="38" t="e">
        <f t="shared" si="217"/>
        <v>#NUM!</v>
      </c>
      <c r="L2341" s="38" t="e">
        <f t="shared" si="218"/>
        <v>#NUM!</v>
      </c>
      <c r="N2341" s="38" t="str">
        <f t="shared" si="219"/>
        <v/>
      </c>
      <c r="P2341" s="38" t="e">
        <f t="shared" si="220"/>
        <v>#NUM!</v>
      </c>
      <c r="Q2341" s="38" t="e">
        <f t="shared" si="221"/>
        <v>#NUM!</v>
      </c>
    </row>
    <row r="2342" spans="1:17" ht="17.399999999999999" x14ac:dyDescent="0.2">
      <c r="A2342" s="81" t="s">
        <v>136</v>
      </c>
      <c r="B2342" s="105" t="s">
        <v>2480</v>
      </c>
      <c r="C2342" s="105" t="s">
        <v>3104</v>
      </c>
      <c r="D2342" s="111" t="s">
        <v>1856</v>
      </c>
      <c r="E2342" s="105" t="s">
        <v>169</v>
      </c>
      <c r="F2342" s="81"/>
      <c r="G2342" s="81"/>
      <c r="I2342" s="38" t="str">
        <f t="shared" si="216"/>
        <v/>
      </c>
      <c r="K2342" s="38" t="e">
        <f t="shared" si="217"/>
        <v>#NUM!</v>
      </c>
      <c r="L2342" s="38" t="e">
        <f t="shared" si="218"/>
        <v>#NUM!</v>
      </c>
      <c r="N2342" s="38" t="str">
        <f t="shared" si="219"/>
        <v/>
      </c>
      <c r="P2342" s="38" t="e">
        <f t="shared" si="220"/>
        <v>#NUM!</v>
      </c>
      <c r="Q2342" s="38" t="e">
        <f t="shared" si="221"/>
        <v>#NUM!</v>
      </c>
    </row>
    <row r="2343" spans="1:17" ht="17.399999999999999" x14ac:dyDescent="0.2">
      <c r="A2343" s="81" t="s">
        <v>136</v>
      </c>
      <c r="B2343" s="105" t="s">
        <v>2480</v>
      </c>
      <c r="C2343" s="105" t="s">
        <v>3104</v>
      </c>
      <c r="D2343" s="111" t="s">
        <v>1857</v>
      </c>
      <c r="E2343" s="105" t="s">
        <v>170</v>
      </c>
      <c r="F2343" s="81"/>
      <c r="G2343" s="81"/>
      <c r="I2343" s="38" t="str">
        <f t="shared" si="216"/>
        <v/>
      </c>
      <c r="K2343" s="38" t="e">
        <f t="shared" si="217"/>
        <v>#NUM!</v>
      </c>
      <c r="L2343" s="38" t="e">
        <f t="shared" si="218"/>
        <v>#NUM!</v>
      </c>
      <c r="N2343" s="38" t="str">
        <f t="shared" si="219"/>
        <v/>
      </c>
      <c r="P2343" s="38" t="e">
        <f t="shared" si="220"/>
        <v>#NUM!</v>
      </c>
      <c r="Q2343" s="38" t="e">
        <f t="shared" si="221"/>
        <v>#NUM!</v>
      </c>
    </row>
    <row r="2344" spans="1:17" ht="17.399999999999999" x14ac:dyDescent="0.2">
      <c r="A2344" s="81" t="s">
        <v>136</v>
      </c>
      <c r="B2344" s="105" t="s">
        <v>2480</v>
      </c>
      <c r="C2344" s="105" t="s">
        <v>3104</v>
      </c>
      <c r="D2344" s="111" t="s">
        <v>1858</v>
      </c>
      <c r="E2344" s="105" t="s">
        <v>171</v>
      </c>
      <c r="F2344" s="81"/>
      <c r="G2344" s="81"/>
      <c r="I2344" s="38" t="str">
        <f t="shared" si="216"/>
        <v/>
      </c>
      <c r="K2344" s="38" t="e">
        <f t="shared" si="217"/>
        <v>#NUM!</v>
      </c>
      <c r="L2344" s="38" t="e">
        <f t="shared" si="218"/>
        <v>#NUM!</v>
      </c>
      <c r="N2344" s="38" t="str">
        <f t="shared" si="219"/>
        <v/>
      </c>
      <c r="P2344" s="38" t="e">
        <f t="shared" si="220"/>
        <v>#NUM!</v>
      </c>
      <c r="Q2344" s="38" t="e">
        <f t="shared" si="221"/>
        <v>#NUM!</v>
      </c>
    </row>
    <row r="2345" spans="1:17" ht="17.399999999999999" x14ac:dyDescent="0.2">
      <c r="A2345" s="81" t="s">
        <v>136</v>
      </c>
      <c r="B2345" s="105" t="s">
        <v>2480</v>
      </c>
      <c r="C2345" s="105" t="s">
        <v>3104</v>
      </c>
      <c r="D2345" s="111" t="s">
        <v>1859</v>
      </c>
      <c r="E2345" s="105" t="s">
        <v>172</v>
      </c>
      <c r="F2345" s="81"/>
      <c r="G2345" s="81"/>
      <c r="I2345" s="38" t="str">
        <f t="shared" si="216"/>
        <v/>
      </c>
      <c r="K2345" s="38" t="e">
        <f t="shared" si="217"/>
        <v>#NUM!</v>
      </c>
      <c r="L2345" s="38" t="e">
        <f t="shared" si="218"/>
        <v>#NUM!</v>
      </c>
      <c r="N2345" s="38" t="str">
        <f t="shared" si="219"/>
        <v/>
      </c>
      <c r="P2345" s="38" t="e">
        <f t="shared" si="220"/>
        <v>#NUM!</v>
      </c>
      <c r="Q2345" s="38" t="e">
        <f t="shared" si="221"/>
        <v>#NUM!</v>
      </c>
    </row>
    <row r="2346" spans="1:17" ht="17.399999999999999" x14ac:dyDescent="0.2">
      <c r="A2346" s="81" t="s">
        <v>136</v>
      </c>
      <c r="B2346" s="105" t="s">
        <v>2480</v>
      </c>
      <c r="C2346" s="105" t="s">
        <v>3104</v>
      </c>
      <c r="D2346" s="111" t="s">
        <v>1860</v>
      </c>
      <c r="E2346" s="105" t="s">
        <v>173</v>
      </c>
      <c r="F2346" s="81"/>
      <c r="G2346" s="81"/>
      <c r="I2346" s="38" t="str">
        <f t="shared" si="216"/>
        <v/>
      </c>
      <c r="K2346" s="38" t="e">
        <f t="shared" si="217"/>
        <v>#NUM!</v>
      </c>
      <c r="L2346" s="38" t="e">
        <f t="shared" si="218"/>
        <v>#NUM!</v>
      </c>
      <c r="N2346" s="38" t="str">
        <f t="shared" si="219"/>
        <v/>
      </c>
      <c r="P2346" s="38" t="e">
        <f t="shared" si="220"/>
        <v>#NUM!</v>
      </c>
      <c r="Q2346" s="38" t="e">
        <f t="shared" si="221"/>
        <v>#NUM!</v>
      </c>
    </row>
    <row r="2347" spans="1:17" ht="17.399999999999999" x14ac:dyDescent="0.2">
      <c r="A2347" s="81" t="s">
        <v>136</v>
      </c>
      <c r="B2347" s="105" t="s">
        <v>2480</v>
      </c>
      <c r="C2347" s="105" t="s">
        <v>3104</v>
      </c>
      <c r="D2347" s="111" t="s">
        <v>1861</v>
      </c>
      <c r="E2347" s="105" t="s">
        <v>174</v>
      </c>
      <c r="F2347" s="81"/>
      <c r="G2347" s="81"/>
      <c r="I2347" s="38" t="str">
        <f t="shared" si="216"/>
        <v/>
      </c>
      <c r="K2347" s="38" t="e">
        <f t="shared" si="217"/>
        <v>#NUM!</v>
      </c>
      <c r="L2347" s="38" t="e">
        <f t="shared" si="218"/>
        <v>#NUM!</v>
      </c>
      <c r="N2347" s="38" t="str">
        <f t="shared" si="219"/>
        <v/>
      </c>
      <c r="P2347" s="38" t="e">
        <f t="shared" si="220"/>
        <v>#NUM!</v>
      </c>
      <c r="Q2347" s="38" t="e">
        <f t="shared" si="221"/>
        <v>#NUM!</v>
      </c>
    </row>
    <row r="2348" spans="1:17" ht="17.399999999999999" x14ac:dyDescent="0.2">
      <c r="A2348" s="81" t="s">
        <v>136</v>
      </c>
      <c r="B2348" s="105" t="s">
        <v>2480</v>
      </c>
      <c r="C2348" s="105" t="s">
        <v>3104</v>
      </c>
      <c r="D2348" s="111" t="s">
        <v>1862</v>
      </c>
      <c r="E2348" s="105" t="s">
        <v>175</v>
      </c>
      <c r="F2348" s="81"/>
      <c r="G2348" s="81"/>
      <c r="I2348" s="38" t="str">
        <f t="shared" si="216"/>
        <v/>
      </c>
      <c r="K2348" s="38" t="e">
        <f t="shared" si="217"/>
        <v>#NUM!</v>
      </c>
      <c r="L2348" s="38" t="e">
        <f t="shared" si="218"/>
        <v>#NUM!</v>
      </c>
      <c r="N2348" s="38" t="str">
        <f t="shared" si="219"/>
        <v/>
      </c>
      <c r="P2348" s="38" t="e">
        <f t="shared" si="220"/>
        <v>#NUM!</v>
      </c>
      <c r="Q2348" s="38" t="e">
        <f t="shared" si="221"/>
        <v>#NUM!</v>
      </c>
    </row>
    <row r="2349" spans="1:17" ht="17.399999999999999" x14ac:dyDescent="0.2">
      <c r="A2349" s="81" t="s">
        <v>136</v>
      </c>
      <c r="B2349" s="105" t="s">
        <v>2480</v>
      </c>
      <c r="C2349" s="105" t="s">
        <v>3104</v>
      </c>
      <c r="D2349" s="111" t="s">
        <v>1863</v>
      </c>
      <c r="E2349" s="105" t="s">
        <v>176</v>
      </c>
      <c r="F2349" s="81"/>
      <c r="G2349" s="81"/>
      <c r="I2349" s="38" t="str">
        <f t="shared" si="216"/>
        <v/>
      </c>
      <c r="K2349" s="38" t="e">
        <f t="shared" si="217"/>
        <v>#NUM!</v>
      </c>
      <c r="L2349" s="38" t="e">
        <f t="shared" si="218"/>
        <v>#NUM!</v>
      </c>
      <c r="N2349" s="38" t="str">
        <f t="shared" si="219"/>
        <v/>
      </c>
      <c r="P2349" s="38" t="e">
        <f t="shared" si="220"/>
        <v>#NUM!</v>
      </c>
      <c r="Q2349" s="38" t="e">
        <f t="shared" si="221"/>
        <v>#NUM!</v>
      </c>
    </row>
    <row r="2350" spans="1:17" ht="17.399999999999999" x14ac:dyDescent="0.2">
      <c r="A2350" s="81" t="s">
        <v>136</v>
      </c>
      <c r="B2350" s="105" t="s">
        <v>2480</v>
      </c>
      <c r="C2350" s="105" t="s">
        <v>3104</v>
      </c>
      <c r="D2350" s="111" t="s">
        <v>1864</v>
      </c>
      <c r="E2350" s="105" t="s">
        <v>177</v>
      </c>
      <c r="F2350" s="81"/>
      <c r="G2350" s="81"/>
      <c r="I2350" s="38" t="str">
        <f t="shared" si="216"/>
        <v/>
      </c>
      <c r="K2350" s="38" t="e">
        <f t="shared" si="217"/>
        <v>#NUM!</v>
      </c>
      <c r="L2350" s="38" t="e">
        <f t="shared" si="218"/>
        <v>#NUM!</v>
      </c>
      <c r="N2350" s="38" t="str">
        <f t="shared" si="219"/>
        <v/>
      </c>
      <c r="P2350" s="38" t="e">
        <f t="shared" si="220"/>
        <v>#NUM!</v>
      </c>
      <c r="Q2350" s="38" t="e">
        <f t="shared" si="221"/>
        <v>#NUM!</v>
      </c>
    </row>
    <row r="2351" spans="1:17" ht="17.399999999999999" x14ac:dyDescent="0.2">
      <c r="A2351" s="81" t="s">
        <v>136</v>
      </c>
      <c r="B2351" s="105" t="s">
        <v>2480</v>
      </c>
      <c r="C2351" s="105" t="s">
        <v>3104</v>
      </c>
      <c r="D2351" s="111" t="s">
        <v>1865</v>
      </c>
      <c r="E2351" s="105" t="s">
        <v>178</v>
      </c>
      <c r="F2351" s="81"/>
      <c r="G2351" s="81"/>
      <c r="I2351" s="38" t="str">
        <f t="shared" si="216"/>
        <v/>
      </c>
      <c r="K2351" s="38" t="e">
        <f t="shared" si="217"/>
        <v>#NUM!</v>
      </c>
      <c r="L2351" s="38" t="e">
        <f t="shared" si="218"/>
        <v>#NUM!</v>
      </c>
      <c r="N2351" s="38" t="str">
        <f t="shared" si="219"/>
        <v/>
      </c>
      <c r="P2351" s="38" t="e">
        <f t="shared" si="220"/>
        <v>#NUM!</v>
      </c>
      <c r="Q2351" s="38" t="e">
        <f t="shared" si="221"/>
        <v>#NUM!</v>
      </c>
    </row>
    <row r="2352" spans="1:17" ht="17.399999999999999" x14ac:dyDescent="0.2">
      <c r="A2352" s="81" t="s">
        <v>136</v>
      </c>
      <c r="B2352" s="105" t="s">
        <v>2480</v>
      </c>
      <c r="C2352" s="105" t="s">
        <v>3104</v>
      </c>
      <c r="D2352" s="111" t="s">
        <v>1866</v>
      </c>
      <c r="E2352" s="105" t="s">
        <v>179</v>
      </c>
      <c r="F2352" s="81"/>
      <c r="G2352" s="81"/>
      <c r="I2352" s="38" t="str">
        <f t="shared" si="216"/>
        <v/>
      </c>
      <c r="K2352" s="38" t="e">
        <f t="shared" si="217"/>
        <v>#NUM!</v>
      </c>
      <c r="L2352" s="38" t="e">
        <f t="shared" si="218"/>
        <v>#NUM!</v>
      </c>
      <c r="N2352" s="38" t="str">
        <f t="shared" si="219"/>
        <v/>
      </c>
      <c r="P2352" s="38" t="e">
        <f t="shared" si="220"/>
        <v>#NUM!</v>
      </c>
      <c r="Q2352" s="38" t="e">
        <f t="shared" si="221"/>
        <v>#NUM!</v>
      </c>
    </row>
    <row r="2353" spans="1:17" ht="17.399999999999999" x14ac:dyDescent="0.2">
      <c r="A2353" s="81" t="s">
        <v>136</v>
      </c>
      <c r="B2353" s="105" t="s">
        <v>2480</v>
      </c>
      <c r="C2353" s="105" t="s">
        <v>3104</v>
      </c>
      <c r="D2353" s="111" t="s">
        <v>1867</v>
      </c>
      <c r="E2353" s="105" t="s">
        <v>180</v>
      </c>
      <c r="F2353" s="81"/>
      <c r="G2353" s="81"/>
      <c r="I2353" s="38" t="str">
        <f t="shared" si="216"/>
        <v/>
      </c>
      <c r="K2353" s="38" t="e">
        <f t="shared" si="217"/>
        <v>#NUM!</v>
      </c>
      <c r="L2353" s="38" t="e">
        <f t="shared" si="218"/>
        <v>#NUM!</v>
      </c>
      <c r="N2353" s="38" t="str">
        <f t="shared" si="219"/>
        <v/>
      </c>
      <c r="P2353" s="38" t="e">
        <f t="shared" si="220"/>
        <v>#NUM!</v>
      </c>
      <c r="Q2353" s="38" t="e">
        <f t="shared" si="221"/>
        <v>#NUM!</v>
      </c>
    </row>
    <row r="2354" spans="1:17" ht="17.399999999999999" x14ac:dyDescent="0.2">
      <c r="A2354" s="81" t="s">
        <v>136</v>
      </c>
      <c r="B2354" s="105" t="s">
        <v>2480</v>
      </c>
      <c r="C2354" s="105" t="s">
        <v>3104</v>
      </c>
      <c r="D2354" s="111" t="s">
        <v>1868</v>
      </c>
      <c r="E2354" s="105" t="s">
        <v>777</v>
      </c>
      <c r="F2354" s="81"/>
      <c r="G2354" s="81"/>
      <c r="I2354" s="38" t="str">
        <f t="shared" si="216"/>
        <v/>
      </c>
      <c r="K2354" s="38" t="e">
        <f t="shared" si="217"/>
        <v>#NUM!</v>
      </c>
      <c r="L2354" s="38" t="e">
        <f t="shared" si="218"/>
        <v>#NUM!</v>
      </c>
      <c r="N2354" s="38" t="str">
        <f t="shared" si="219"/>
        <v/>
      </c>
      <c r="P2354" s="38" t="e">
        <f t="shared" si="220"/>
        <v>#NUM!</v>
      </c>
      <c r="Q2354" s="38" t="e">
        <f t="shared" si="221"/>
        <v>#NUM!</v>
      </c>
    </row>
    <row r="2355" spans="1:17" ht="17.399999999999999" x14ac:dyDescent="0.2">
      <c r="A2355" s="81" t="s">
        <v>136</v>
      </c>
      <c r="B2355" s="105" t="s">
        <v>2480</v>
      </c>
      <c r="C2355" s="105" t="s">
        <v>3104</v>
      </c>
      <c r="D2355" s="111" t="s">
        <v>1869</v>
      </c>
      <c r="E2355" s="105" t="s">
        <v>181</v>
      </c>
      <c r="F2355" s="81"/>
      <c r="G2355" s="81"/>
      <c r="I2355" s="38" t="str">
        <f t="shared" si="216"/>
        <v/>
      </c>
      <c r="K2355" s="38" t="e">
        <f t="shared" si="217"/>
        <v>#NUM!</v>
      </c>
      <c r="L2355" s="38" t="e">
        <f t="shared" si="218"/>
        <v>#NUM!</v>
      </c>
      <c r="N2355" s="38" t="str">
        <f t="shared" si="219"/>
        <v/>
      </c>
      <c r="P2355" s="38" t="e">
        <f t="shared" si="220"/>
        <v>#NUM!</v>
      </c>
      <c r="Q2355" s="38" t="e">
        <f t="shared" si="221"/>
        <v>#NUM!</v>
      </c>
    </row>
    <row r="2356" spans="1:17" ht="17.399999999999999" x14ac:dyDescent="0.2">
      <c r="A2356" s="81" t="s">
        <v>136</v>
      </c>
      <c r="B2356" s="105" t="s">
        <v>2480</v>
      </c>
      <c r="C2356" s="105" t="s">
        <v>3104</v>
      </c>
      <c r="D2356" s="111" t="s">
        <v>1870</v>
      </c>
      <c r="E2356" s="105" t="s">
        <v>182</v>
      </c>
      <c r="F2356" s="81"/>
      <c r="G2356" s="81"/>
      <c r="I2356" s="38" t="str">
        <f t="shared" si="216"/>
        <v/>
      </c>
      <c r="K2356" s="38" t="e">
        <f t="shared" si="217"/>
        <v>#NUM!</v>
      </c>
      <c r="L2356" s="38" t="e">
        <f t="shared" si="218"/>
        <v>#NUM!</v>
      </c>
      <c r="N2356" s="38" t="str">
        <f t="shared" si="219"/>
        <v/>
      </c>
      <c r="P2356" s="38" t="e">
        <f t="shared" si="220"/>
        <v>#NUM!</v>
      </c>
      <c r="Q2356" s="38" t="e">
        <f t="shared" si="221"/>
        <v>#NUM!</v>
      </c>
    </row>
    <row r="2357" spans="1:17" ht="17.399999999999999" x14ac:dyDescent="0.2">
      <c r="A2357" s="81" t="s">
        <v>136</v>
      </c>
      <c r="B2357" s="105" t="s">
        <v>2480</v>
      </c>
      <c r="C2357" s="105" t="s">
        <v>3104</v>
      </c>
      <c r="D2357" s="111" t="s">
        <v>1871</v>
      </c>
      <c r="E2357" s="105" t="s">
        <v>778</v>
      </c>
      <c r="F2357" s="81"/>
      <c r="G2357" s="81"/>
      <c r="I2357" s="38" t="str">
        <f t="shared" si="216"/>
        <v/>
      </c>
      <c r="K2357" s="38" t="e">
        <f t="shared" si="217"/>
        <v>#NUM!</v>
      </c>
      <c r="L2357" s="38" t="e">
        <f t="shared" si="218"/>
        <v>#NUM!</v>
      </c>
      <c r="N2357" s="38" t="str">
        <f t="shared" si="219"/>
        <v/>
      </c>
      <c r="P2357" s="38" t="e">
        <f t="shared" si="220"/>
        <v>#NUM!</v>
      </c>
      <c r="Q2357" s="38" t="e">
        <f t="shared" si="221"/>
        <v>#NUM!</v>
      </c>
    </row>
    <row r="2358" spans="1:17" ht="17.399999999999999" x14ac:dyDescent="0.2">
      <c r="A2358" s="81" t="s">
        <v>136</v>
      </c>
      <c r="B2358" s="105" t="s">
        <v>2480</v>
      </c>
      <c r="C2358" s="105" t="s">
        <v>3104</v>
      </c>
      <c r="D2358" s="111" t="s">
        <v>1872</v>
      </c>
      <c r="E2358" s="105" t="s">
        <v>183</v>
      </c>
      <c r="F2358" s="81"/>
      <c r="G2358" s="81"/>
      <c r="I2358" s="38" t="str">
        <f t="shared" si="216"/>
        <v/>
      </c>
      <c r="K2358" s="38" t="e">
        <f t="shared" si="217"/>
        <v>#NUM!</v>
      </c>
      <c r="L2358" s="38" t="e">
        <f t="shared" si="218"/>
        <v>#NUM!</v>
      </c>
      <c r="N2358" s="38" t="str">
        <f t="shared" si="219"/>
        <v/>
      </c>
      <c r="P2358" s="38" t="e">
        <f t="shared" si="220"/>
        <v>#NUM!</v>
      </c>
      <c r="Q2358" s="38" t="e">
        <f t="shared" si="221"/>
        <v>#NUM!</v>
      </c>
    </row>
    <row r="2359" spans="1:17" ht="17.399999999999999" x14ac:dyDescent="0.2">
      <c r="A2359" s="81" t="s">
        <v>136</v>
      </c>
      <c r="B2359" s="105" t="s">
        <v>2480</v>
      </c>
      <c r="C2359" s="105" t="s">
        <v>3104</v>
      </c>
      <c r="D2359" s="111" t="s">
        <v>1873</v>
      </c>
      <c r="E2359" s="105" t="s">
        <v>779</v>
      </c>
      <c r="F2359" s="81"/>
      <c r="G2359" s="81"/>
      <c r="I2359" s="38" t="str">
        <f t="shared" si="216"/>
        <v/>
      </c>
      <c r="K2359" s="38" t="e">
        <f t="shared" si="217"/>
        <v>#NUM!</v>
      </c>
      <c r="L2359" s="38" t="e">
        <f t="shared" si="218"/>
        <v>#NUM!</v>
      </c>
      <c r="N2359" s="38" t="str">
        <f t="shared" si="219"/>
        <v/>
      </c>
      <c r="P2359" s="38" t="e">
        <f t="shared" si="220"/>
        <v>#NUM!</v>
      </c>
      <c r="Q2359" s="38" t="e">
        <f t="shared" si="221"/>
        <v>#NUM!</v>
      </c>
    </row>
    <row r="2360" spans="1:17" ht="17.399999999999999" x14ac:dyDescent="0.2">
      <c r="A2360" s="81" t="s">
        <v>136</v>
      </c>
      <c r="B2360" s="105" t="s">
        <v>2480</v>
      </c>
      <c r="C2360" s="105" t="s">
        <v>3104</v>
      </c>
      <c r="D2360" s="111" t="s">
        <v>1874</v>
      </c>
      <c r="E2360" s="105" t="s">
        <v>865</v>
      </c>
      <c r="F2360" s="81"/>
      <c r="G2360" s="81"/>
      <c r="I2360" s="38" t="str">
        <f t="shared" si="216"/>
        <v/>
      </c>
      <c r="K2360" s="38" t="e">
        <f t="shared" si="217"/>
        <v>#NUM!</v>
      </c>
      <c r="L2360" s="38" t="e">
        <f t="shared" si="218"/>
        <v>#NUM!</v>
      </c>
      <c r="N2360" s="38" t="str">
        <f t="shared" si="219"/>
        <v/>
      </c>
      <c r="P2360" s="38" t="e">
        <f t="shared" si="220"/>
        <v>#NUM!</v>
      </c>
      <c r="Q2360" s="38" t="e">
        <f t="shared" si="221"/>
        <v>#NUM!</v>
      </c>
    </row>
    <row r="2361" spans="1:17" ht="17.399999999999999" x14ac:dyDescent="0.2">
      <c r="A2361" s="81" t="s">
        <v>136</v>
      </c>
      <c r="B2361" s="105" t="s">
        <v>2480</v>
      </c>
      <c r="C2361" s="105" t="s">
        <v>3104</v>
      </c>
      <c r="D2361" s="111" t="s">
        <v>1875</v>
      </c>
      <c r="E2361" s="105" t="s">
        <v>324</v>
      </c>
      <c r="F2361" s="81"/>
      <c r="G2361" s="81"/>
      <c r="I2361" s="38" t="str">
        <f t="shared" si="216"/>
        <v/>
      </c>
      <c r="K2361" s="38" t="e">
        <f t="shared" si="217"/>
        <v>#NUM!</v>
      </c>
      <c r="L2361" s="38" t="e">
        <f t="shared" si="218"/>
        <v>#NUM!</v>
      </c>
      <c r="N2361" s="38" t="str">
        <f t="shared" si="219"/>
        <v/>
      </c>
      <c r="P2361" s="38" t="e">
        <f t="shared" si="220"/>
        <v>#NUM!</v>
      </c>
      <c r="Q2361" s="38" t="e">
        <f t="shared" si="221"/>
        <v>#NUM!</v>
      </c>
    </row>
    <row r="2362" spans="1:17" ht="17.399999999999999" x14ac:dyDescent="0.2">
      <c r="A2362" s="81" t="s">
        <v>136</v>
      </c>
      <c r="B2362" s="105" t="s">
        <v>2480</v>
      </c>
      <c r="C2362" s="105" t="s">
        <v>3104</v>
      </c>
      <c r="D2362" s="111" t="s">
        <v>1876</v>
      </c>
      <c r="E2362" s="105" t="s">
        <v>780</v>
      </c>
      <c r="F2362" s="81"/>
      <c r="G2362" s="81"/>
      <c r="I2362" s="38" t="str">
        <f t="shared" si="216"/>
        <v/>
      </c>
      <c r="K2362" s="38" t="e">
        <f t="shared" si="217"/>
        <v>#NUM!</v>
      </c>
      <c r="L2362" s="38" t="e">
        <f t="shared" si="218"/>
        <v>#NUM!</v>
      </c>
      <c r="N2362" s="38" t="str">
        <f t="shared" si="219"/>
        <v/>
      </c>
      <c r="P2362" s="38" t="e">
        <f t="shared" si="220"/>
        <v>#NUM!</v>
      </c>
      <c r="Q2362" s="38" t="e">
        <f t="shared" si="221"/>
        <v>#NUM!</v>
      </c>
    </row>
    <row r="2363" spans="1:17" ht="17.399999999999999" x14ac:dyDescent="0.2">
      <c r="A2363" s="81" t="s">
        <v>136</v>
      </c>
      <c r="B2363" s="105" t="s">
        <v>2480</v>
      </c>
      <c r="C2363" s="105" t="s">
        <v>3104</v>
      </c>
      <c r="D2363" s="111" t="s">
        <v>1946</v>
      </c>
      <c r="E2363" s="105" t="s">
        <v>2559</v>
      </c>
      <c r="F2363" s="81"/>
      <c r="G2363" s="81"/>
      <c r="I2363" s="38" t="str">
        <f t="shared" si="216"/>
        <v/>
      </c>
      <c r="K2363" s="38" t="e">
        <f t="shared" si="217"/>
        <v>#NUM!</v>
      </c>
      <c r="L2363" s="38" t="e">
        <f t="shared" si="218"/>
        <v>#NUM!</v>
      </c>
      <c r="N2363" s="38" t="str">
        <f t="shared" si="219"/>
        <v/>
      </c>
      <c r="P2363" s="38" t="e">
        <f t="shared" si="220"/>
        <v>#NUM!</v>
      </c>
      <c r="Q2363" s="38" t="e">
        <f t="shared" si="221"/>
        <v>#NUM!</v>
      </c>
    </row>
    <row r="2364" spans="1:17" ht="17.399999999999999" x14ac:dyDescent="0.2">
      <c r="A2364" s="81" t="s">
        <v>136</v>
      </c>
      <c r="B2364" s="105" t="s">
        <v>2480</v>
      </c>
      <c r="C2364" s="105" t="s">
        <v>3105</v>
      </c>
      <c r="D2364" s="111" t="s">
        <v>1877</v>
      </c>
      <c r="E2364" s="105" t="s">
        <v>184</v>
      </c>
      <c r="F2364" s="81"/>
      <c r="G2364" s="81"/>
      <c r="I2364" s="38" t="str">
        <f t="shared" si="216"/>
        <v/>
      </c>
      <c r="K2364" s="38" t="e">
        <f t="shared" si="217"/>
        <v>#NUM!</v>
      </c>
      <c r="L2364" s="38" t="e">
        <f t="shared" si="218"/>
        <v>#NUM!</v>
      </c>
      <c r="N2364" s="38" t="str">
        <f t="shared" si="219"/>
        <v/>
      </c>
      <c r="P2364" s="38" t="e">
        <f t="shared" si="220"/>
        <v>#NUM!</v>
      </c>
      <c r="Q2364" s="38" t="e">
        <f t="shared" si="221"/>
        <v>#NUM!</v>
      </c>
    </row>
    <row r="2365" spans="1:17" ht="17.399999999999999" x14ac:dyDescent="0.2">
      <c r="A2365" s="81" t="s">
        <v>136</v>
      </c>
      <c r="B2365" s="105" t="s">
        <v>2480</v>
      </c>
      <c r="C2365" s="105" t="s">
        <v>3105</v>
      </c>
      <c r="D2365" s="111" t="s">
        <v>1878</v>
      </c>
      <c r="E2365" s="105" t="s">
        <v>185</v>
      </c>
      <c r="F2365" s="81"/>
      <c r="G2365" s="81"/>
      <c r="I2365" s="38" t="str">
        <f t="shared" si="216"/>
        <v/>
      </c>
      <c r="K2365" s="38" t="e">
        <f t="shared" si="217"/>
        <v>#NUM!</v>
      </c>
      <c r="L2365" s="38" t="e">
        <f t="shared" si="218"/>
        <v>#NUM!</v>
      </c>
      <c r="N2365" s="38" t="str">
        <f t="shared" si="219"/>
        <v/>
      </c>
      <c r="P2365" s="38" t="e">
        <f t="shared" si="220"/>
        <v>#NUM!</v>
      </c>
      <c r="Q2365" s="38" t="e">
        <f t="shared" si="221"/>
        <v>#NUM!</v>
      </c>
    </row>
    <row r="2366" spans="1:17" ht="17.399999999999999" x14ac:dyDescent="0.2">
      <c r="A2366" s="81" t="s">
        <v>136</v>
      </c>
      <c r="B2366" s="105" t="s">
        <v>2480</v>
      </c>
      <c r="C2366" s="105" t="s">
        <v>3105</v>
      </c>
      <c r="D2366" s="111" t="s">
        <v>1879</v>
      </c>
      <c r="E2366" s="105" t="s">
        <v>186</v>
      </c>
      <c r="F2366" s="81"/>
      <c r="G2366" s="81"/>
      <c r="I2366" s="38" t="str">
        <f t="shared" si="216"/>
        <v/>
      </c>
      <c r="K2366" s="38" t="e">
        <f t="shared" si="217"/>
        <v>#NUM!</v>
      </c>
      <c r="L2366" s="38" t="e">
        <f t="shared" si="218"/>
        <v>#NUM!</v>
      </c>
      <c r="N2366" s="38" t="str">
        <f t="shared" si="219"/>
        <v/>
      </c>
      <c r="P2366" s="38" t="e">
        <f t="shared" si="220"/>
        <v>#NUM!</v>
      </c>
      <c r="Q2366" s="38" t="e">
        <f t="shared" si="221"/>
        <v>#NUM!</v>
      </c>
    </row>
    <row r="2367" spans="1:17" ht="17.399999999999999" x14ac:dyDescent="0.2">
      <c r="A2367" s="81" t="s">
        <v>136</v>
      </c>
      <c r="B2367" s="105" t="s">
        <v>2480</v>
      </c>
      <c r="C2367" s="105" t="s">
        <v>3105</v>
      </c>
      <c r="D2367" s="111" t="s">
        <v>1880</v>
      </c>
      <c r="E2367" s="105" t="s">
        <v>187</v>
      </c>
      <c r="F2367" s="81"/>
      <c r="G2367" s="81"/>
      <c r="I2367" s="38" t="str">
        <f t="shared" si="216"/>
        <v/>
      </c>
      <c r="K2367" s="38" t="e">
        <f t="shared" si="217"/>
        <v>#NUM!</v>
      </c>
      <c r="L2367" s="38" t="e">
        <f t="shared" si="218"/>
        <v>#NUM!</v>
      </c>
      <c r="N2367" s="38" t="str">
        <f t="shared" si="219"/>
        <v/>
      </c>
      <c r="P2367" s="38" t="e">
        <f t="shared" si="220"/>
        <v>#NUM!</v>
      </c>
      <c r="Q2367" s="38" t="e">
        <f t="shared" si="221"/>
        <v>#NUM!</v>
      </c>
    </row>
    <row r="2368" spans="1:17" ht="17.399999999999999" x14ac:dyDescent="0.2">
      <c r="A2368" s="81" t="s">
        <v>136</v>
      </c>
      <c r="B2368" s="105" t="s">
        <v>2480</v>
      </c>
      <c r="C2368" s="105" t="s">
        <v>3105</v>
      </c>
      <c r="D2368" s="111" t="s">
        <v>1881</v>
      </c>
      <c r="E2368" s="105" t="s">
        <v>188</v>
      </c>
      <c r="F2368" s="81"/>
      <c r="G2368" s="81"/>
      <c r="I2368" s="38" t="str">
        <f t="shared" si="216"/>
        <v/>
      </c>
      <c r="K2368" s="38" t="e">
        <f t="shared" si="217"/>
        <v>#NUM!</v>
      </c>
      <c r="L2368" s="38" t="e">
        <f t="shared" si="218"/>
        <v>#NUM!</v>
      </c>
      <c r="N2368" s="38" t="str">
        <f t="shared" si="219"/>
        <v/>
      </c>
      <c r="P2368" s="38" t="e">
        <f t="shared" si="220"/>
        <v>#NUM!</v>
      </c>
      <c r="Q2368" s="38" t="e">
        <f t="shared" si="221"/>
        <v>#NUM!</v>
      </c>
    </row>
    <row r="2369" spans="1:17" ht="17.399999999999999" x14ac:dyDescent="0.2">
      <c r="A2369" s="81" t="s">
        <v>136</v>
      </c>
      <c r="B2369" s="105" t="s">
        <v>2480</v>
      </c>
      <c r="C2369" s="105" t="s">
        <v>3105</v>
      </c>
      <c r="D2369" s="111" t="s">
        <v>1882</v>
      </c>
      <c r="E2369" s="105" t="s">
        <v>189</v>
      </c>
      <c r="F2369" s="81"/>
      <c r="G2369" s="81"/>
      <c r="I2369" s="38" t="str">
        <f t="shared" si="216"/>
        <v/>
      </c>
      <c r="K2369" s="38" t="e">
        <f t="shared" si="217"/>
        <v>#NUM!</v>
      </c>
      <c r="L2369" s="38" t="e">
        <f t="shared" si="218"/>
        <v>#NUM!</v>
      </c>
      <c r="N2369" s="38" t="str">
        <f t="shared" si="219"/>
        <v/>
      </c>
      <c r="P2369" s="38" t="e">
        <f t="shared" si="220"/>
        <v>#NUM!</v>
      </c>
      <c r="Q2369" s="38" t="e">
        <f t="shared" si="221"/>
        <v>#NUM!</v>
      </c>
    </row>
    <row r="2370" spans="1:17" ht="17.399999999999999" x14ac:dyDescent="0.2">
      <c r="A2370" s="81" t="s">
        <v>136</v>
      </c>
      <c r="B2370" s="105" t="s">
        <v>2480</v>
      </c>
      <c r="C2370" s="105" t="s">
        <v>3105</v>
      </c>
      <c r="D2370" s="111" t="s">
        <v>1883</v>
      </c>
      <c r="E2370" s="105" t="s">
        <v>190</v>
      </c>
      <c r="F2370" s="81"/>
      <c r="G2370" s="81"/>
      <c r="I2370" s="38" t="str">
        <f t="shared" si="216"/>
        <v/>
      </c>
      <c r="K2370" s="38" t="e">
        <f t="shared" si="217"/>
        <v>#NUM!</v>
      </c>
      <c r="L2370" s="38" t="e">
        <f t="shared" si="218"/>
        <v>#NUM!</v>
      </c>
      <c r="N2370" s="38" t="str">
        <f t="shared" si="219"/>
        <v/>
      </c>
      <c r="P2370" s="38" t="e">
        <f t="shared" si="220"/>
        <v>#NUM!</v>
      </c>
      <c r="Q2370" s="38" t="e">
        <f t="shared" si="221"/>
        <v>#NUM!</v>
      </c>
    </row>
    <row r="2371" spans="1:17" ht="17.399999999999999" x14ac:dyDescent="0.2">
      <c r="A2371" s="81" t="s">
        <v>136</v>
      </c>
      <c r="B2371" s="105" t="s">
        <v>2480</v>
      </c>
      <c r="C2371" s="105" t="s">
        <v>3105</v>
      </c>
      <c r="D2371" s="111" t="s">
        <v>1884</v>
      </c>
      <c r="E2371" s="105" t="s">
        <v>191</v>
      </c>
      <c r="F2371" s="81"/>
      <c r="G2371" s="81"/>
      <c r="I2371" s="38" t="str">
        <f t="shared" ref="I2371:I2434" si="222">IF(F2371&lt;&gt;0,ROW(),"")</f>
        <v/>
      </c>
      <c r="K2371" s="38" t="e">
        <f t="shared" ref="K2371:K2434" si="223">IF(ROW()&gt;=MAX($I:$I),"",INDEX(E:E,SMALL($I:$I,ROW(E2370))))</f>
        <v>#NUM!</v>
      </c>
      <c r="L2371" s="38" t="e">
        <f t="shared" ref="L2371:L2434" si="224">IF(ROW()&gt;=MAX($I:$I),"",INDEX(F:F,SMALL($I:$I,ROW(F2370))))</f>
        <v>#NUM!</v>
      </c>
      <c r="N2371" s="38" t="str">
        <f t="shared" ref="N2371:N2434" si="225">IF(G2371&lt;&gt;0,ROW(),"")</f>
        <v/>
      </c>
      <c r="P2371" s="38" t="e">
        <f t="shared" ref="P2371:P2434" si="226">IF(ROW()&gt;=MAX($N:$N),"",INDEX(E:E,SMALL($N:$N,ROW(E2370))))</f>
        <v>#NUM!</v>
      </c>
      <c r="Q2371" s="38" t="e">
        <f t="shared" ref="Q2371:Q2434" si="227">IF(ROW()&gt;=MAX($N:$N),"",INDEX(G:G,SMALL($N:$N,ROW(G2370))))</f>
        <v>#NUM!</v>
      </c>
    </row>
    <row r="2372" spans="1:17" ht="17.399999999999999" x14ac:dyDescent="0.2">
      <c r="A2372" s="81" t="s">
        <v>136</v>
      </c>
      <c r="B2372" s="105" t="s">
        <v>2480</v>
      </c>
      <c r="C2372" s="105" t="s">
        <v>3105</v>
      </c>
      <c r="D2372" s="111" t="s">
        <v>1885</v>
      </c>
      <c r="E2372" s="105" t="s">
        <v>192</v>
      </c>
      <c r="F2372" s="81"/>
      <c r="G2372" s="81"/>
      <c r="I2372" s="38" t="str">
        <f t="shared" si="222"/>
        <v/>
      </c>
      <c r="K2372" s="38" t="e">
        <f t="shared" si="223"/>
        <v>#NUM!</v>
      </c>
      <c r="L2372" s="38" t="e">
        <f t="shared" si="224"/>
        <v>#NUM!</v>
      </c>
      <c r="N2372" s="38" t="str">
        <f t="shared" si="225"/>
        <v/>
      </c>
      <c r="P2372" s="38" t="e">
        <f t="shared" si="226"/>
        <v>#NUM!</v>
      </c>
      <c r="Q2372" s="38" t="e">
        <f t="shared" si="227"/>
        <v>#NUM!</v>
      </c>
    </row>
    <row r="2373" spans="1:17" ht="17.399999999999999" x14ac:dyDescent="0.2">
      <c r="A2373" s="81" t="s">
        <v>136</v>
      </c>
      <c r="B2373" s="105" t="s">
        <v>2480</v>
      </c>
      <c r="C2373" s="105" t="s">
        <v>3105</v>
      </c>
      <c r="D2373" s="111" t="s">
        <v>1886</v>
      </c>
      <c r="E2373" s="105" t="s">
        <v>193</v>
      </c>
      <c r="F2373" s="81"/>
      <c r="G2373" s="81"/>
      <c r="I2373" s="38" t="str">
        <f t="shared" si="222"/>
        <v/>
      </c>
      <c r="K2373" s="38" t="e">
        <f t="shared" si="223"/>
        <v>#NUM!</v>
      </c>
      <c r="L2373" s="38" t="e">
        <f t="shared" si="224"/>
        <v>#NUM!</v>
      </c>
      <c r="N2373" s="38" t="str">
        <f t="shared" si="225"/>
        <v/>
      </c>
      <c r="P2373" s="38" t="e">
        <f t="shared" si="226"/>
        <v>#NUM!</v>
      </c>
      <c r="Q2373" s="38" t="e">
        <f t="shared" si="227"/>
        <v>#NUM!</v>
      </c>
    </row>
    <row r="2374" spans="1:17" ht="17.399999999999999" x14ac:dyDescent="0.2">
      <c r="A2374" s="81" t="s">
        <v>136</v>
      </c>
      <c r="B2374" s="105" t="s">
        <v>2480</v>
      </c>
      <c r="C2374" s="105" t="s">
        <v>3105</v>
      </c>
      <c r="D2374" s="111" t="s">
        <v>1887</v>
      </c>
      <c r="E2374" s="105" t="s">
        <v>194</v>
      </c>
      <c r="F2374" s="81"/>
      <c r="G2374" s="81"/>
      <c r="I2374" s="38" t="str">
        <f t="shared" si="222"/>
        <v/>
      </c>
      <c r="K2374" s="38" t="e">
        <f t="shared" si="223"/>
        <v>#NUM!</v>
      </c>
      <c r="L2374" s="38" t="e">
        <f t="shared" si="224"/>
        <v>#NUM!</v>
      </c>
      <c r="N2374" s="38" t="str">
        <f t="shared" si="225"/>
        <v/>
      </c>
      <c r="P2374" s="38" t="e">
        <f t="shared" si="226"/>
        <v>#NUM!</v>
      </c>
      <c r="Q2374" s="38" t="e">
        <f t="shared" si="227"/>
        <v>#NUM!</v>
      </c>
    </row>
    <row r="2375" spans="1:17" ht="17.399999999999999" x14ac:dyDescent="0.2">
      <c r="A2375" s="81" t="s">
        <v>136</v>
      </c>
      <c r="B2375" s="105" t="s">
        <v>2480</v>
      </c>
      <c r="C2375" s="105" t="s">
        <v>3105</v>
      </c>
      <c r="D2375" s="111" t="s">
        <v>1888</v>
      </c>
      <c r="E2375" s="105" t="s">
        <v>195</v>
      </c>
      <c r="F2375" s="81"/>
      <c r="G2375" s="81"/>
      <c r="I2375" s="38" t="str">
        <f t="shared" si="222"/>
        <v/>
      </c>
      <c r="K2375" s="38" t="e">
        <f t="shared" si="223"/>
        <v>#NUM!</v>
      </c>
      <c r="L2375" s="38" t="e">
        <f t="shared" si="224"/>
        <v>#NUM!</v>
      </c>
      <c r="N2375" s="38" t="str">
        <f t="shared" si="225"/>
        <v/>
      </c>
      <c r="P2375" s="38" t="e">
        <f t="shared" si="226"/>
        <v>#NUM!</v>
      </c>
      <c r="Q2375" s="38" t="e">
        <f t="shared" si="227"/>
        <v>#NUM!</v>
      </c>
    </row>
    <row r="2376" spans="1:17" ht="17.399999999999999" x14ac:dyDescent="0.2">
      <c r="A2376" s="81" t="s">
        <v>136</v>
      </c>
      <c r="B2376" s="105" t="s">
        <v>2480</v>
      </c>
      <c r="C2376" s="105" t="s">
        <v>3105</v>
      </c>
      <c r="D2376" s="111" t="s">
        <v>1889</v>
      </c>
      <c r="E2376" s="105" t="s">
        <v>196</v>
      </c>
      <c r="F2376" s="81"/>
      <c r="G2376" s="81"/>
      <c r="I2376" s="38" t="str">
        <f t="shared" si="222"/>
        <v/>
      </c>
      <c r="K2376" s="38" t="e">
        <f t="shared" si="223"/>
        <v>#NUM!</v>
      </c>
      <c r="L2376" s="38" t="e">
        <f t="shared" si="224"/>
        <v>#NUM!</v>
      </c>
      <c r="N2376" s="38" t="str">
        <f t="shared" si="225"/>
        <v/>
      </c>
      <c r="P2376" s="38" t="e">
        <f t="shared" si="226"/>
        <v>#NUM!</v>
      </c>
      <c r="Q2376" s="38" t="e">
        <f t="shared" si="227"/>
        <v>#NUM!</v>
      </c>
    </row>
    <row r="2377" spans="1:17" ht="17.399999999999999" x14ac:dyDescent="0.2">
      <c r="A2377" s="81" t="s">
        <v>136</v>
      </c>
      <c r="B2377" s="105" t="s">
        <v>2480</v>
      </c>
      <c r="C2377" s="105" t="s">
        <v>3105</v>
      </c>
      <c r="D2377" s="111" t="s">
        <v>1890</v>
      </c>
      <c r="E2377" s="105" t="s">
        <v>781</v>
      </c>
      <c r="F2377" s="81"/>
      <c r="G2377" s="81"/>
      <c r="I2377" s="38" t="str">
        <f t="shared" si="222"/>
        <v/>
      </c>
      <c r="K2377" s="38" t="e">
        <f t="shared" si="223"/>
        <v>#NUM!</v>
      </c>
      <c r="L2377" s="38" t="e">
        <f t="shared" si="224"/>
        <v>#NUM!</v>
      </c>
      <c r="N2377" s="38" t="str">
        <f t="shared" si="225"/>
        <v/>
      </c>
      <c r="P2377" s="38" t="e">
        <f t="shared" si="226"/>
        <v>#NUM!</v>
      </c>
      <c r="Q2377" s="38" t="e">
        <f t="shared" si="227"/>
        <v>#NUM!</v>
      </c>
    </row>
    <row r="2378" spans="1:17" ht="17.399999999999999" x14ac:dyDescent="0.2">
      <c r="A2378" s="81" t="s">
        <v>136</v>
      </c>
      <c r="B2378" s="105" t="s">
        <v>2480</v>
      </c>
      <c r="C2378" s="105" t="s">
        <v>3105</v>
      </c>
      <c r="D2378" s="111" t="s">
        <v>1891</v>
      </c>
      <c r="E2378" s="105" t="s">
        <v>228</v>
      </c>
      <c r="F2378" s="81"/>
      <c r="G2378" s="81"/>
      <c r="I2378" s="38" t="str">
        <f t="shared" si="222"/>
        <v/>
      </c>
      <c r="K2378" s="38" t="e">
        <f t="shared" si="223"/>
        <v>#NUM!</v>
      </c>
      <c r="L2378" s="38" t="e">
        <f t="shared" si="224"/>
        <v>#NUM!</v>
      </c>
      <c r="N2378" s="38" t="str">
        <f t="shared" si="225"/>
        <v/>
      </c>
      <c r="P2378" s="38" t="e">
        <f t="shared" si="226"/>
        <v>#NUM!</v>
      </c>
      <c r="Q2378" s="38" t="e">
        <f t="shared" si="227"/>
        <v>#NUM!</v>
      </c>
    </row>
    <row r="2379" spans="1:17" ht="17.399999999999999" x14ac:dyDescent="0.2">
      <c r="A2379" s="81" t="s">
        <v>136</v>
      </c>
      <c r="B2379" s="105" t="s">
        <v>2480</v>
      </c>
      <c r="C2379" s="105" t="s">
        <v>272</v>
      </c>
      <c r="D2379" s="111" t="s">
        <v>1780</v>
      </c>
      <c r="E2379" s="105" t="s">
        <v>352</v>
      </c>
      <c r="F2379" s="81"/>
      <c r="G2379" s="81"/>
      <c r="I2379" s="38" t="str">
        <f t="shared" si="222"/>
        <v/>
      </c>
      <c r="K2379" s="38" t="e">
        <f t="shared" si="223"/>
        <v>#NUM!</v>
      </c>
      <c r="L2379" s="38" t="e">
        <f t="shared" si="224"/>
        <v>#NUM!</v>
      </c>
      <c r="N2379" s="38" t="str">
        <f t="shared" si="225"/>
        <v/>
      </c>
      <c r="P2379" s="38" t="e">
        <f t="shared" si="226"/>
        <v>#NUM!</v>
      </c>
      <c r="Q2379" s="38" t="e">
        <f t="shared" si="227"/>
        <v>#NUM!</v>
      </c>
    </row>
    <row r="2380" spans="1:17" ht="17.399999999999999" x14ac:dyDescent="0.2">
      <c r="A2380" s="81" t="s">
        <v>136</v>
      </c>
      <c r="B2380" s="105" t="s">
        <v>2480</v>
      </c>
      <c r="C2380" s="105" t="s">
        <v>272</v>
      </c>
      <c r="D2380" s="111" t="s">
        <v>1784</v>
      </c>
      <c r="E2380" s="105" t="s">
        <v>273</v>
      </c>
      <c r="F2380" s="81"/>
      <c r="G2380" s="81"/>
      <c r="I2380" s="38" t="str">
        <f t="shared" si="222"/>
        <v/>
      </c>
      <c r="K2380" s="38" t="e">
        <f t="shared" si="223"/>
        <v>#NUM!</v>
      </c>
      <c r="L2380" s="38" t="e">
        <f t="shared" si="224"/>
        <v>#NUM!</v>
      </c>
      <c r="N2380" s="38" t="str">
        <f t="shared" si="225"/>
        <v/>
      </c>
      <c r="P2380" s="38" t="e">
        <f t="shared" si="226"/>
        <v>#NUM!</v>
      </c>
      <c r="Q2380" s="38" t="e">
        <f t="shared" si="227"/>
        <v>#NUM!</v>
      </c>
    </row>
    <row r="2381" spans="1:17" ht="17.399999999999999" x14ac:dyDescent="0.2">
      <c r="A2381" s="81" t="s">
        <v>136</v>
      </c>
      <c r="B2381" s="105" t="s">
        <v>2480</v>
      </c>
      <c r="C2381" s="105" t="s">
        <v>272</v>
      </c>
      <c r="D2381" s="111" t="s">
        <v>1785</v>
      </c>
      <c r="E2381" s="105" t="s">
        <v>1786</v>
      </c>
      <c r="F2381" s="81"/>
      <c r="G2381" s="81"/>
      <c r="I2381" s="38" t="str">
        <f t="shared" si="222"/>
        <v/>
      </c>
      <c r="K2381" s="38" t="e">
        <f t="shared" si="223"/>
        <v>#NUM!</v>
      </c>
      <c r="L2381" s="38" t="e">
        <f t="shared" si="224"/>
        <v>#NUM!</v>
      </c>
      <c r="N2381" s="38" t="str">
        <f t="shared" si="225"/>
        <v/>
      </c>
      <c r="P2381" s="38" t="e">
        <f t="shared" si="226"/>
        <v>#NUM!</v>
      </c>
      <c r="Q2381" s="38" t="e">
        <f t="shared" si="227"/>
        <v>#NUM!</v>
      </c>
    </row>
    <row r="2382" spans="1:17" ht="17.399999999999999" x14ac:dyDescent="0.2">
      <c r="A2382" s="81" t="s">
        <v>136</v>
      </c>
      <c r="B2382" s="105" t="s">
        <v>2480</v>
      </c>
      <c r="C2382" s="105" t="s">
        <v>272</v>
      </c>
      <c r="D2382" s="111" t="s">
        <v>1787</v>
      </c>
      <c r="E2382" s="105" t="s">
        <v>955</v>
      </c>
      <c r="F2382" s="81"/>
      <c r="G2382" s="81"/>
      <c r="I2382" s="38" t="str">
        <f t="shared" si="222"/>
        <v/>
      </c>
      <c r="K2382" s="38" t="e">
        <f t="shared" si="223"/>
        <v>#NUM!</v>
      </c>
      <c r="L2382" s="38" t="e">
        <f t="shared" si="224"/>
        <v>#NUM!</v>
      </c>
      <c r="N2382" s="38" t="str">
        <f t="shared" si="225"/>
        <v/>
      </c>
      <c r="P2382" s="38" t="e">
        <f t="shared" si="226"/>
        <v>#NUM!</v>
      </c>
      <c r="Q2382" s="38" t="e">
        <f t="shared" si="227"/>
        <v>#NUM!</v>
      </c>
    </row>
    <row r="2383" spans="1:17" ht="17.399999999999999" x14ac:dyDescent="0.2">
      <c r="A2383" s="81" t="s">
        <v>136</v>
      </c>
      <c r="B2383" s="105" t="s">
        <v>2480</v>
      </c>
      <c r="C2383" s="105" t="s">
        <v>272</v>
      </c>
      <c r="D2383" s="111" t="s">
        <v>1788</v>
      </c>
      <c r="E2383" s="105" t="s">
        <v>3099</v>
      </c>
      <c r="F2383" s="81"/>
      <c r="G2383" s="81"/>
      <c r="I2383" s="38" t="str">
        <f t="shared" si="222"/>
        <v/>
      </c>
      <c r="K2383" s="38" t="e">
        <f t="shared" si="223"/>
        <v>#NUM!</v>
      </c>
      <c r="L2383" s="38" t="e">
        <f t="shared" si="224"/>
        <v>#NUM!</v>
      </c>
      <c r="N2383" s="38" t="str">
        <f t="shared" si="225"/>
        <v/>
      </c>
      <c r="P2383" s="38" t="e">
        <f t="shared" si="226"/>
        <v>#NUM!</v>
      </c>
      <c r="Q2383" s="38" t="e">
        <f t="shared" si="227"/>
        <v>#NUM!</v>
      </c>
    </row>
    <row r="2384" spans="1:17" ht="17.399999999999999" x14ac:dyDescent="0.2">
      <c r="A2384" s="81" t="s">
        <v>136</v>
      </c>
      <c r="B2384" s="105" t="s">
        <v>2480</v>
      </c>
      <c r="C2384" s="105" t="s">
        <v>272</v>
      </c>
      <c r="D2384" s="111" t="s">
        <v>1789</v>
      </c>
      <c r="E2384" s="105" t="s">
        <v>3717</v>
      </c>
      <c r="F2384" s="81"/>
      <c r="G2384" s="81"/>
      <c r="I2384" s="38" t="str">
        <f t="shared" si="222"/>
        <v/>
      </c>
      <c r="K2384" s="38" t="e">
        <f t="shared" si="223"/>
        <v>#NUM!</v>
      </c>
      <c r="L2384" s="38" t="e">
        <f t="shared" si="224"/>
        <v>#NUM!</v>
      </c>
      <c r="N2384" s="38" t="str">
        <f t="shared" si="225"/>
        <v/>
      </c>
      <c r="P2384" s="38" t="e">
        <f t="shared" si="226"/>
        <v>#NUM!</v>
      </c>
      <c r="Q2384" s="38" t="e">
        <f t="shared" si="227"/>
        <v>#NUM!</v>
      </c>
    </row>
    <row r="2385" spans="1:17" ht="17.399999999999999" x14ac:dyDescent="0.2">
      <c r="A2385" s="81" t="s">
        <v>136</v>
      </c>
      <c r="B2385" s="105" t="s">
        <v>2480</v>
      </c>
      <c r="C2385" s="105" t="s">
        <v>272</v>
      </c>
      <c r="D2385" s="111" t="s">
        <v>1790</v>
      </c>
      <c r="E2385" s="105" t="s">
        <v>344</v>
      </c>
      <c r="F2385" s="81"/>
      <c r="G2385" s="81"/>
      <c r="I2385" s="38" t="str">
        <f t="shared" si="222"/>
        <v/>
      </c>
      <c r="K2385" s="38" t="e">
        <f t="shared" si="223"/>
        <v>#NUM!</v>
      </c>
      <c r="L2385" s="38" t="e">
        <f t="shared" si="224"/>
        <v>#NUM!</v>
      </c>
      <c r="N2385" s="38" t="str">
        <f t="shared" si="225"/>
        <v/>
      </c>
      <c r="P2385" s="38" t="e">
        <f t="shared" si="226"/>
        <v>#NUM!</v>
      </c>
      <c r="Q2385" s="38" t="e">
        <f t="shared" si="227"/>
        <v>#NUM!</v>
      </c>
    </row>
    <row r="2386" spans="1:17" ht="17.399999999999999" x14ac:dyDescent="0.2">
      <c r="A2386" s="81" t="s">
        <v>136</v>
      </c>
      <c r="B2386" s="105" t="s">
        <v>2480</v>
      </c>
      <c r="C2386" s="105" t="s">
        <v>272</v>
      </c>
      <c r="D2386" s="111" t="s">
        <v>1791</v>
      </c>
      <c r="E2386" s="105" t="s">
        <v>280</v>
      </c>
      <c r="F2386" s="81"/>
      <c r="G2386" s="81"/>
      <c r="I2386" s="38" t="str">
        <f t="shared" si="222"/>
        <v/>
      </c>
      <c r="K2386" s="38" t="e">
        <f t="shared" si="223"/>
        <v>#NUM!</v>
      </c>
      <c r="L2386" s="38" t="e">
        <f t="shared" si="224"/>
        <v>#NUM!</v>
      </c>
      <c r="N2386" s="38" t="str">
        <f t="shared" si="225"/>
        <v/>
      </c>
      <c r="P2386" s="38" t="e">
        <f t="shared" si="226"/>
        <v>#NUM!</v>
      </c>
      <c r="Q2386" s="38" t="e">
        <f t="shared" si="227"/>
        <v>#NUM!</v>
      </c>
    </row>
    <row r="2387" spans="1:17" ht="17.399999999999999" x14ac:dyDescent="0.2">
      <c r="A2387" s="81" t="s">
        <v>136</v>
      </c>
      <c r="B2387" s="105" t="s">
        <v>2480</v>
      </c>
      <c r="C2387" s="105" t="s">
        <v>272</v>
      </c>
      <c r="D2387" s="111" t="s">
        <v>1792</v>
      </c>
      <c r="E2387" s="105" t="s">
        <v>281</v>
      </c>
      <c r="F2387" s="81"/>
      <c r="G2387" s="81"/>
      <c r="I2387" s="38" t="str">
        <f t="shared" si="222"/>
        <v/>
      </c>
      <c r="K2387" s="38" t="e">
        <f t="shared" si="223"/>
        <v>#NUM!</v>
      </c>
      <c r="L2387" s="38" t="e">
        <f t="shared" si="224"/>
        <v>#NUM!</v>
      </c>
      <c r="N2387" s="38" t="str">
        <f t="shared" si="225"/>
        <v/>
      </c>
      <c r="P2387" s="38" t="e">
        <f t="shared" si="226"/>
        <v>#NUM!</v>
      </c>
      <c r="Q2387" s="38" t="e">
        <f t="shared" si="227"/>
        <v>#NUM!</v>
      </c>
    </row>
    <row r="2388" spans="1:17" ht="17.399999999999999" x14ac:dyDescent="0.2">
      <c r="A2388" s="81" t="s">
        <v>136</v>
      </c>
      <c r="B2388" s="105" t="s">
        <v>2480</v>
      </c>
      <c r="C2388" s="105" t="s">
        <v>272</v>
      </c>
      <c r="D2388" s="111" t="s">
        <v>1793</v>
      </c>
      <c r="E2388" s="105" t="s">
        <v>282</v>
      </c>
      <c r="F2388" s="81"/>
      <c r="G2388" s="81"/>
      <c r="I2388" s="38" t="str">
        <f t="shared" si="222"/>
        <v/>
      </c>
      <c r="K2388" s="38" t="e">
        <f t="shared" si="223"/>
        <v>#NUM!</v>
      </c>
      <c r="L2388" s="38" t="e">
        <f t="shared" si="224"/>
        <v>#NUM!</v>
      </c>
      <c r="N2388" s="38" t="str">
        <f t="shared" si="225"/>
        <v/>
      </c>
      <c r="P2388" s="38" t="e">
        <f t="shared" si="226"/>
        <v>#NUM!</v>
      </c>
      <c r="Q2388" s="38" t="e">
        <f t="shared" si="227"/>
        <v>#NUM!</v>
      </c>
    </row>
    <row r="2389" spans="1:17" ht="17.399999999999999" x14ac:dyDescent="0.2">
      <c r="A2389" s="81" t="s">
        <v>136</v>
      </c>
      <c r="B2389" s="105" t="s">
        <v>2480</v>
      </c>
      <c r="C2389" s="105" t="s">
        <v>272</v>
      </c>
      <c r="D2389" s="111" t="s">
        <v>1794</v>
      </c>
      <c r="E2389" s="105" t="s">
        <v>284</v>
      </c>
      <c r="F2389" s="81"/>
      <c r="G2389" s="81"/>
      <c r="I2389" s="38" t="str">
        <f t="shared" si="222"/>
        <v/>
      </c>
      <c r="K2389" s="38" t="e">
        <f t="shared" si="223"/>
        <v>#NUM!</v>
      </c>
      <c r="L2389" s="38" t="e">
        <f t="shared" si="224"/>
        <v>#NUM!</v>
      </c>
      <c r="N2389" s="38" t="str">
        <f t="shared" si="225"/>
        <v/>
      </c>
      <c r="P2389" s="38" t="e">
        <f t="shared" si="226"/>
        <v>#NUM!</v>
      </c>
      <c r="Q2389" s="38" t="e">
        <f t="shared" si="227"/>
        <v>#NUM!</v>
      </c>
    </row>
    <row r="2390" spans="1:17" ht="17.399999999999999" x14ac:dyDescent="0.2">
      <c r="A2390" s="81" t="s">
        <v>136</v>
      </c>
      <c r="B2390" s="105" t="s">
        <v>2480</v>
      </c>
      <c r="C2390" s="105" t="s">
        <v>272</v>
      </c>
      <c r="D2390" s="111" t="s">
        <v>1795</v>
      </c>
      <c r="E2390" s="105" t="s">
        <v>769</v>
      </c>
      <c r="F2390" s="81"/>
      <c r="G2390" s="81"/>
      <c r="I2390" s="38" t="str">
        <f t="shared" si="222"/>
        <v/>
      </c>
      <c r="K2390" s="38" t="e">
        <f t="shared" si="223"/>
        <v>#NUM!</v>
      </c>
      <c r="L2390" s="38" t="e">
        <f t="shared" si="224"/>
        <v>#NUM!</v>
      </c>
      <c r="N2390" s="38" t="str">
        <f t="shared" si="225"/>
        <v/>
      </c>
      <c r="P2390" s="38" t="e">
        <f t="shared" si="226"/>
        <v>#NUM!</v>
      </c>
      <c r="Q2390" s="38" t="e">
        <f t="shared" si="227"/>
        <v>#NUM!</v>
      </c>
    </row>
    <row r="2391" spans="1:17" ht="17.399999999999999" x14ac:dyDescent="0.2">
      <c r="A2391" s="81" t="s">
        <v>136</v>
      </c>
      <c r="B2391" s="105" t="s">
        <v>2480</v>
      </c>
      <c r="C2391" s="105" t="s">
        <v>272</v>
      </c>
      <c r="D2391" s="111" t="s">
        <v>1796</v>
      </c>
      <c r="E2391" s="105" t="s">
        <v>345</v>
      </c>
      <c r="F2391" s="81"/>
      <c r="G2391" s="81"/>
      <c r="I2391" s="38" t="str">
        <f t="shared" si="222"/>
        <v/>
      </c>
      <c r="K2391" s="38" t="e">
        <f t="shared" si="223"/>
        <v>#NUM!</v>
      </c>
      <c r="L2391" s="38" t="e">
        <f t="shared" si="224"/>
        <v>#NUM!</v>
      </c>
      <c r="N2391" s="38" t="str">
        <f t="shared" si="225"/>
        <v/>
      </c>
      <c r="P2391" s="38" t="e">
        <f t="shared" si="226"/>
        <v>#NUM!</v>
      </c>
      <c r="Q2391" s="38" t="e">
        <f t="shared" si="227"/>
        <v>#NUM!</v>
      </c>
    </row>
    <row r="2392" spans="1:17" ht="17.399999999999999" x14ac:dyDescent="0.2">
      <c r="A2392" s="81" t="s">
        <v>136</v>
      </c>
      <c r="B2392" s="105" t="s">
        <v>2480</v>
      </c>
      <c r="C2392" s="105" t="s">
        <v>272</v>
      </c>
      <c r="D2392" s="111" t="s">
        <v>1797</v>
      </c>
      <c r="E2392" s="105" t="s">
        <v>346</v>
      </c>
      <c r="F2392" s="81"/>
      <c r="G2392" s="81"/>
      <c r="I2392" s="38" t="str">
        <f t="shared" si="222"/>
        <v/>
      </c>
      <c r="K2392" s="38" t="e">
        <f t="shared" si="223"/>
        <v>#NUM!</v>
      </c>
      <c r="L2392" s="38" t="e">
        <f t="shared" si="224"/>
        <v>#NUM!</v>
      </c>
      <c r="N2392" s="38" t="str">
        <f t="shared" si="225"/>
        <v/>
      </c>
      <c r="P2392" s="38" t="e">
        <f t="shared" si="226"/>
        <v>#NUM!</v>
      </c>
      <c r="Q2392" s="38" t="e">
        <f t="shared" si="227"/>
        <v>#NUM!</v>
      </c>
    </row>
    <row r="2393" spans="1:17" ht="17.399999999999999" x14ac:dyDescent="0.2">
      <c r="A2393" s="81" t="s">
        <v>136</v>
      </c>
      <c r="B2393" s="105" t="s">
        <v>2480</v>
      </c>
      <c r="C2393" s="105" t="s">
        <v>272</v>
      </c>
      <c r="D2393" s="111" t="s">
        <v>1798</v>
      </c>
      <c r="E2393" s="105" t="s">
        <v>347</v>
      </c>
      <c r="F2393" s="81"/>
      <c r="G2393" s="81"/>
      <c r="I2393" s="38" t="str">
        <f t="shared" si="222"/>
        <v/>
      </c>
      <c r="K2393" s="38" t="e">
        <f t="shared" si="223"/>
        <v>#NUM!</v>
      </c>
      <c r="L2393" s="38" t="e">
        <f t="shared" si="224"/>
        <v>#NUM!</v>
      </c>
      <c r="N2393" s="38" t="str">
        <f t="shared" si="225"/>
        <v/>
      </c>
      <c r="P2393" s="38" t="e">
        <f t="shared" si="226"/>
        <v>#NUM!</v>
      </c>
      <c r="Q2393" s="38" t="e">
        <f t="shared" si="227"/>
        <v>#NUM!</v>
      </c>
    </row>
    <row r="2394" spans="1:17" ht="17.399999999999999" x14ac:dyDescent="0.2">
      <c r="A2394" s="81" t="s">
        <v>136</v>
      </c>
      <c r="B2394" s="105" t="s">
        <v>2480</v>
      </c>
      <c r="C2394" s="105" t="s">
        <v>272</v>
      </c>
      <c r="D2394" s="111" t="s">
        <v>1799</v>
      </c>
      <c r="E2394" s="105" t="s">
        <v>353</v>
      </c>
      <c r="F2394" s="81"/>
      <c r="G2394" s="81"/>
      <c r="I2394" s="38" t="str">
        <f t="shared" si="222"/>
        <v/>
      </c>
      <c r="K2394" s="38" t="e">
        <f t="shared" si="223"/>
        <v>#NUM!</v>
      </c>
      <c r="L2394" s="38" t="e">
        <f t="shared" si="224"/>
        <v>#NUM!</v>
      </c>
      <c r="N2394" s="38" t="str">
        <f t="shared" si="225"/>
        <v/>
      </c>
      <c r="P2394" s="38" t="e">
        <f t="shared" si="226"/>
        <v>#NUM!</v>
      </c>
      <c r="Q2394" s="38" t="e">
        <f t="shared" si="227"/>
        <v>#NUM!</v>
      </c>
    </row>
    <row r="2395" spans="1:17" ht="17.399999999999999" x14ac:dyDescent="0.2">
      <c r="A2395" s="81" t="s">
        <v>136</v>
      </c>
      <c r="B2395" s="105" t="s">
        <v>2480</v>
      </c>
      <c r="C2395" s="105" t="s">
        <v>272</v>
      </c>
      <c r="D2395" s="111" t="s">
        <v>1800</v>
      </c>
      <c r="E2395" s="105" t="s">
        <v>354</v>
      </c>
      <c r="F2395" s="81"/>
      <c r="G2395" s="81"/>
      <c r="I2395" s="38" t="str">
        <f t="shared" si="222"/>
        <v/>
      </c>
      <c r="K2395" s="38" t="e">
        <f t="shared" si="223"/>
        <v>#NUM!</v>
      </c>
      <c r="L2395" s="38" t="e">
        <f t="shared" si="224"/>
        <v>#NUM!</v>
      </c>
      <c r="N2395" s="38" t="str">
        <f t="shared" si="225"/>
        <v/>
      </c>
      <c r="P2395" s="38" t="e">
        <f t="shared" si="226"/>
        <v>#NUM!</v>
      </c>
      <c r="Q2395" s="38" t="e">
        <f t="shared" si="227"/>
        <v>#NUM!</v>
      </c>
    </row>
    <row r="2396" spans="1:17" ht="17.399999999999999" x14ac:dyDescent="0.2">
      <c r="A2396" s="81" t="s">
        <v>136</v>
      </c>
      <c r="B2396" s="105" t="s">
        <v>2480</v>
      </c>
      <c r="C2396" s="105" t="s">
        <v>272</v>
      </c>
      <c r="D2396" s="111" t="s">
        <v>1801</v>
      </c>
      <c r="E2396" s="105" t="s">
        <v>348</v>
      </c>
      <c r="F2396" s="81"/>
      <c r="G2396" s="81"/>
      <c r="I2396" s="38" t="str">
        <f t="shared" si="222"/>
        <v/>
      </c>
      <c r="K2396" s="38" t="e">
        <f t="shared" si="223"/>
        <v>#NUM!</v>
      </c>
      <c r="L2396" s="38" t="e">
        <f t="shared" si="224"/>
        <v>#NUM!</v>
      </c>
      <c r="N2396" s="38" t="str">
        <f t="shared" si="225"/>
        <v/>
      </c>
      <c r="P2396" s="38" t="e">
        <f t="shared" si="226"/>
        <v>#NUM!</v>
      </c>
      <c r="Q2396" s="38" t="e">
        <f t="shared" si="227"/>
        <v>#NUM!</v>
      </c>
    </row>
    <row r="2397" spans="1:17" ht="17.399999999999999" x14ac:dyDescent="0.2">
      <c r="A2397" s="81" t="s">
        <v>136</v>
      </c>
      <c r="B2397" s="105" t="s">
        <v>2480</v>
      </c>
      <c r="C2397" s="105" t="s">
        <v>272</v>
      </c>
      <c r="D2397" s="111" t="s">
        <v>1802</v>
      </c>
      <c r="E2397" s="105" t="s">
        <v>349</v>
      </c>
      <c r="F2397" s="81"/>
      <c r="G2397" s="81"/>
      <c r="I2397" s="38" t="str">
        <f t="shared" si="222"/>
        <v/>
      </c>
      <c r="K2397" s="38" t="e">
        <f t="shared" si="223"/>
        <v>#NUM!</v>
      </c>
      <c r="L2397" s="38" t="e">
        <f t="shared" si="224"/>
        <v>#NUM!</v>
      </c>
      <c r="N2397" s="38" t="str">
        <f t="shared" si="225"/>
        <v/>
      </c>
      <c r="P2397" s="38" t="e">
        <f t="shared" si="226"/>
        <v>#NUM!</v>
      </c>
      <c r="Q2397" s="38" t="e">
        <f t="shared" si="227"/>
        <v>#NUM!</v>
      </c>
    </row>
    <row r="2398" spans="1:17" ht="17.399999999999999" x14ac:dyDescent="0.2">
      <c r="A2398" s="81" t="s">
        <v>136</v>
      </c>
      <c r="B2398" s="105" t="s">
        <v>2480</v>
      </c>
      <c r="C2398" s="105" t="s">
        <v>272</v>
      </c>
      <c r="D2398" s="111" t="s">
        <v>1803</v>
      </c>
      <c r="E2398" s="105" t="s">
        <v>770</v>
      </c>
      <c r="F2398" s="81"/>
      <c r="G2398" s="81"/>
      <c r="I2398" s="38" t="str">
        <f t="shared" si="222"/>
        <v/>
      </c>
      <c r="K2398" s="38" t="e">
        <f t="shared" si="223"/>
        <v>#NUM!</v>
      </c>
      <c r="L2398" s="38" t="e">
        <f t="shared" si="224"/>
        <v>#NUM!</v>
      </c>
      <c r="N2398" s="38" t="str">
        <f t="shared" si="225"/>
        <v/>
      </c>
      <c r="P2398" s="38" t="e">
        <f t="shared" si="226"/>
        <v>#NUM!</v>
      </c>
      <c r="Q2398" s="38" t="e">
        <f t="shared" si="227"/>
        <v>#NUM!</v>
      </c>
    </row>
    <row r="2399" spans="1:17" ht="17.399999999999999" x14ac:dyDescent="0.2">
      <c r="A2399" s="81" t="s">
        <v>136</v>
      </c>
      <c r="B2399" s="105" t="s">
        <v>2480</v>
      </c>
      <c r="C2399" s="105" t="s">
        <v>272</v>
      </c>
      <c r="D2399" s="111" t="s">
        <v>1804</v>
      </c>
      <c r="E2399" s="105" t="s">
        <v>864</v>
      </c>
      <c r="F2399" s="81"/>
      <c r="G2399" s="81"/>
      <c r="I2399" s="38" t="str">
        <f t="shared" si="222"/>
        <v/>
      </c>
      <c r="K2399" s="38" t="e">
        <f t="shared" si="223"/>
        <v>#NUM!</v>
      </c>
      <c r="L2399" s="38" t="e">
        <f t="shared" si="224"/>
        <v>#NUM!</v>
      </c>
      <c r="N2399" s="38" t="str">
        <f t="shared" si="225"/>
        <v/>
      </c>
      <c r="P2399" s="38" t="e">
        <f t="shared" si="226"/>
        <v>#NUM!</v>
      </c>
      <c r="Q2399" s="38" t="e">
        <f t="shared" si="227"/>
        <v>#NUM!</v>
      </c>
    </row>
    <row r="2400" spans="1:17" ht="17.399999999999999" x14ac:dyDescent="0.2">
      <c r="A2400" s="81" t="s">
        <v>136</v>
      </c>
      <c r="B2400" s="105" t="s">
        <v>2480</v>
      </c>
      <c r="C2400" s="105" t="s">
        <v>272</v>
      </c>
      <c r="D2400" s="111" t="s">
        <v>1805</v>
      </c>
      <c r="E2400" s="105" t="s">
        <v>910</v>
      </c>
      <c r="F2400" s="81"/>
      <c r="G2400" s="81"/>
      <c r="I2400" s="38" t="str">
        <f t="shared" si="222"/>
        <v/>
      </c>
      <c r="K2400" s="38" t="e">
        <f t="shared" si="223"/>
        <v>#NUM!</v>
      </c>
      <c r="L2400" s="38" t="e">
        <f t="shared" si="224"/>
        <v>#NUM!</v>
      </c>
      <c r="N2400" s="38" t="str">
        <f t="shared" si="225"/>
        <v/>
      </c>
      <c r="P2400" s="38" t="e">
        <f t="shared" si="226"/>
        <v>#NUM!</v>
      </c>
      <c r="Q2400" s="38" t="e">
        <f t="shared" si="227"/>
        <v>#NUM!</v>
      </c>
    </row>
    <row r="2401" spans="1:17" ht="17.399999999999999" x14ac:dyDescent="0.2">
      <c r="A2401" s="81" t="s">
        <v>136</v>
      </c>
      <c r="B2401" s="105" t="s">
        <v>2480</v>
      </c>
      <c r="C2401" s="105" t="s">
        <v>272</v>
      </c>
      <c r="D2401" s="111" t="s">
        <v>2107</v>
      </c>
      <c r="E2401" s="105" t="s">
        <v>936</v>
      </c>
      <c r="F2401" s="81"/>
      <c r="G2401" s="81"/>
      <c r="I2401" s="38" t="str">
        <f t="shared" si="222"/>
        <v/>
      </c>
      <c r="K2401" s="38" t="e">
        <f t="shared" si="223"/>
        <v>#NUM!</v>
      </c>
      <c r="L2401" s="38" t="e">
        <f t="shared" si="224"/>
        <v>#NUM!</v>
      </c>
      <c r="N2401" s="38" t="str">
        <f t="shared" si="225"/>
        <v/>
      </c>
      <c r="P2401" s="38" t="e">
        <f t="shared" si="226"/>
        <v>#NUM!</v>
      </c>
      <c r="Q2401" s="38" t="e">
        <f t="shared" si="227"/>
        <v>#NUM!</v>
      </c>
    </row>
    <row r="2402" spans="1:17" ht="17.399999999999999" x14ac:dyDescent="0.2">
      <c r="A2402" s="81" t="s">
        <v>136</v>
      </c>
      <c r="B2402" s="105" t="s">
        <v>2480</v>
      </c>
      <c r="C2402" s="105" t="s">
        <v>272</v>
      </c>
      <c r="D2402" s="111" t="s">
        <v>2430</v>
      </c>
      <c r="E2402" s="105" t="s">
        <v>2431</v>
      </c>
      <c r="F2402" s="81"/>
      <c r="G2402" s="81"/>
      <c r="I2402" s="38" t="str">
        <f t="shared" si="222"/>
        <v/>
      </c>
      <c r="K2402" s="38" t="e">
        <f t="shared" si="223"/>
        <v>#NUM!</v>
      </c>
      <c r="L2402" s="38" t="e">
        <f t="shared" si="224"/>
        <v>#NUM!</v>
      </c>
      <c r="N2402" s="38" t="str">
        <f t="shared" si="225"/>
        <v/>
      </c>
      <c r="P2402" s="38" t="e">
        <f t="shared" si="226"/>
        <v>#NUM!</v>
      </c>
      <c r="Q2402" s="38" t="e">
        <f t="shared" si="227"/>
        <v>#NUM!</v>
      </c>
    </row>
    <row r="2403" spans="1:17" ht="17.399999999999999" x14ac:dyDescent="0.2">
      <c r="A2403" s="81" t="s">
        <v>136</v>
      </c>
      <c r="B2403" s="105" t="s">
        <v>2480</v>
      </c>
      <c r="C2403" s="105" t="s">
        <v>272</v>
      </c>
      <c r="D2403" s="111" t="s">
        <v>2156</v>
      </c>
      <c r="E2403" s="105" t="s">
        <v>972</v>
      </c>
      <c r="F2403" s="81"/>
      <c r="G2403" s="81"/>
      <c r="I2403" s="38" t="str">
        <f t="shared" si="222"/>
        <v/>
      </c>
      <c r="K2403" s="38" t="e">
        <f t="shared" si="223"/>
        <v>#NUM!</v>
      </c>
      <c r="L2403" s="38" t="e">
        <f t="shared" si="224"/>
        <v>#NUM!</v>
      </c>
      <c r="N2403" s="38" t="str">
        <f t="shared" si="225"/>
        <v/>
      </c>
      <c r="P2403" s="38" t="e">
        <f t="shared" si="226"/>
        <v>#NUM!</v>
      </c>
      <c r="Q2403" s="38" t="e">
        <f t="shared" si="227"/>
        <v>#NUM!</v>
      </c>
    </row>
    <row r="2404" spans="1:17" ht="17.399999999999999" x14ac:dyDescent="0.2">
      <c r="A2404" s="81" t="s">
        <v>136</v>
      </c>
      <c r="B2404" s="105" t="s">
        <v>2480</v>
      </c>
      <c r="C2404" s="105" t="s">
        <v>272</v>
      </c>
      <c r="D2404" s="111" t="s">
        <v>3018</v>
      </c>
      <c r="E2404" s="105" t="s">
        <v>3384</v>
      </c>
      <c r="F2404" s="81"/>
      <c r="G2404" s="81"/>
      <c r="I2404" s="38" t="str">
        <f t="shared" si="222"/>
        <v/>
      </c>
      <c r="K2404" s="38" t="e">
        <f t="shared" si="223"/>
        <v>#NUM!</v>
      </c>
      <c r="L2404" s="38" t="e">
        <f t="shared" si="224"/>
        <v>#NUM!</v>
      </c>
      <c r="N2404" s="38" t="str">
        <f t="shared" si="225"/>
        <v/>
      </c>
      <c r="P2404" s="38" t="e">
        <f t="shared" si="226"/>
        <v>#NUM!</v>
      </c>
      <c r="Q2404" s="38" t="e">
        <f t="shared" si="227"/>
        <v>#NUM!</v>
      </c>
    </row>
    <row r="2405" spans="1:17" ht="17.399999999999999" x14ac:dyDescent="0.2">
      <c r="A2405" s="81" t="s">
        <v>136</v>
      </c>
      <c r="B2405" s="105" t="s">
        <v>2480</v>
      </c>
      <c r="C2405" s="105" t="s">
        <v>272</v>
      </c>
      <c r="D2405" s="111" t="s">
        <v>3019</v>
      </c>
      <c r="E2405" s="105" t="s">
        <v>3020</v>
      </c>
      <c r="F2405" s="81"/>
      <c r="G2405" s="81"/>
      <c r="I2405" s="38" t="str">
        <f t="shared" si="222"/>
        <v/>
      </c>
      <c r="K2405" s="38" t="e">
        <f t="shared" si="223"/>
        <v>#NUM!</v>
      </c>
      <c r="L2405" s="38" t="e">
        <f t="shared" si="224"/>
        <v>#NUM!</v>
      </c>
      <c r="N2405" s="38" t="str">
        <f t="shared" si="225"/>
        <v/>
      </c>
      <c r="P2405" s="38" t="e">
        <f t="shared" si="226"/>
        <v>#NUM!</v>
      </c>
      <c r="Q2405" s="38" t="e">
        <f t="shared" si="227"/>
        <v>#NUM!</v>
      </c>
    </row>
    <row r="2406" spans="1:17" ht="17.399999999999999" x14ac:dyDescent="0.2">
      <c r="A2406" s="81" t="s">
        <v>136</v>
      </c>
      <c r="B2406" s="105" t="s">
        <v>2480</v>
      </c>
      <c r="C2406" s="105" t="s">
        <v>272</v>
      </c>
      <c r="D2406" s="111" t="s">
        <v>3021</v>
      </c>
      <c r="E2406" s="105" t="s">
        <v>3022</v>
      </c>
      <c r="F2406" s="81"/>
      <c r="G2406" s="81"/>
      <c r="I2406" s="38" t="str">
        <f t="shared" si="222"/>
        <v/>
      </c>
      <c r="K2406" s="38" t="e">
        <f t="shared" si="223"/>
        <v>#NUM!</v>
      </c>
      <c r="L2406" s="38" t="e">
        <f t="shared" si="224"/>
        <v>#NUM!</v>
      </c>
      <c r="N2406" s="38" t="str">
        <f t="shared" si="225"/>
        <v/>
      </c>
      <c r="P2406" s="38" t="e">
        <f t="shared" si="226"/>
        <v>#NUM!</v>
      </c>
      <c r="Q2406" s="38" t="e">
        <f t="shared" si="227"/>
        <v>#NUM!</v>
      </c>
    </row>
    <row r="2407" spans="1:17" ht="17.399999999999999" x14ac:dyDescent="0.2">
      <c r="A2407" s="81" t="s">
        <v>136</v>
      </c>
      <c r="B2407" s="105" t="s">
        <v>2480</v>
      </c>
      <c r="C2407" s="105" t="s">
        <v>272</v>
      </c>
      <c r="D2407" s="111" t="s">
        <v>3023</v>
      </c>
      <c r="E2407" s="105" t="s">
        <v>3024</v>
      </c>
      <c r="F2407" s="81"/>
      <c r="G2407" s="81"/>
      <c r="I2407" s="38" t="str">
        <f t="shared" si="222"/>
        <v/>
      </c>
      <c r="K2407" s="38" t="e">
        <f t="shared" si="223"/>
        <v>#NUM!</v>
      </c>
      <c r="L2407" s="38" t="e">
        <f t="shared" si="224"/>
        <v>#NUM!</v>
      </c>
      <c r="N2407" s="38" t="str">
        <f t="shared" si="225"/>
        <v/>
      </c>
      <c r="P2407" s="38" t="e">
        <f t="shared" si="226"/>
        <v>#NUM!</v>
      </c>
      <c r="Q2407" s="38" t="e">
        <f t="shared" si="227"/>
        <v>#NUM!</v>
      </c>
    </row>
    <row r="2408" spans="1:17" ht="17.399999999999999" x14ac:dyDescent="0.2">
      <c r="A2408" s="81" t="s">
        <v>136</v>
      </c>
      <c r="B2408" s="105" t="s">
        <v>2480</v>
      </c>
      <c r="C2408" s="105" t="s">
        <v>272</v>
      </c>
      <c r="D2408" s="111" t="s">
        <v>3393</v>
      </c>
      <c r="E2408" s="105" t="s">
        <v>3561</v>
      </c>
      <c r="F2408" s="81"/>
      <c r="G2408" s="81"/>
      <c r="I2408" s="38" t="str">
        <f t="shared" si="222"/>
        <v/>
      </c>
      <c r="K2408" s="38" t="e">
        <f t="shared" si="223"/>
        <v>#NUM!</v>
      </c>
      <c r="L2408" s="38" t="e">
        <f t="shared" si="224"/>
        <v>#NUM!</v>
      </c>
      <c r="N2408" s="38" t="str">
        <f t="shared" si="225"/>
        <v/>
      </c>
      <c r="P2408" s="38" t="e">
        <f t="shared" si="226"/>
        <v>#NUM!</v>
      </c>
      <c r="Q2408" s="38" t="e">
        <f t="shared" si="227"/>
        <v>#NUM!</v>
      </c>
    </row>
    <row r="2409" spans="1:17" ht="17.399999999999999" x14ac:dyDescent="0.2">
      <c r="A2409" s="81" t="s">
        <v>136</v>
      </c>
      <c r="B2409" s="105" t="s">
        <v>2480</v>
      </c>
      <c r="C2409" s="105" t="s">
        <v>272</v>
      </c>
      <c r="D2409" s="111" t="s">
        <v>3826</v>
      </c>
      <c r="E2409" s="105" t="s">
        <v>3827</v>
      </c>
      <c r="F2409" s="81"/>
      <c r="G2409" s="81"/>
      <c r="I2409" s="38" t="str">
        <f t="shared" si="222"/>
        <v/>
      </c>
      <c r="K2409" s="38" t="e">
        <f t="shared" si="223"/>
        <v>#NUM!</v>
      </c>
      <c r="L2409" s="38" t="e">
        <f t="shared" si="224"/>
        <v>#NUM!</v>
      </c>
      <c r="N2409" s="38" t="str">
        <f t="shared" si="225"/>
        <v/>
      </c>
      <c r="P2409" s="38" t="e">
        <f t="shared" si="226"/>
        <v>#NUM!</v>
      </c>
      <c r="Q2409" s="38" t="e">
        <f t="shared" si="227"/>
        <v>#NUM!</v>
      </c>
    </row>
    <row r="2410" spans="1:17" ht="17.399999999999999" x14ac:dyDescent="0.2">
      <c r="A2410" s="81" t="s">
        <v>136</v>
      </c>
      <c r="B2410" s="105" t="s">
        <v>2480</v>
      </c>
      <c r="C2410" s="105" t="s">
        <v>272</v>
      </c>
      <c r="D2410" s="111" t="s">
        <v>3861</v>
      </c>
      <c r="E2410" s="105" t="s">
        <v>3862</v>
      </c>
      <c r="F2410" s="81"/>
      <c r="G2410" s="81"/>
      <c r="I2410" s="38" t="str">
        <f t="shared" si="222"/>
        <v/>
      </c>
      <c r="K2410" s="38" t="e">
        <f t="shared" si="223"/>
        <v>#NUM!</v>
      </c>
      <c r="L2410" s="38" t="e">
        <f t="shared" si="224"/>
        <v>#NUM!</v>
      </c>
      <c r="N2410" s="38" t="str">
        <f t="shared" si="225"/>
        <v/>
      </c>
      <c r="P2410" s="38" t="e">
        <f t="shared" si="226"/>
        <v>#NUM!</v>
      </c>
      <c r="Q2410" s="38" t="e">
        <f t="shared" si="227"/>
        <v>#NUM!</v>
      </c>
    </row>
    <row r="2411" spans="1:17" ht="17.399999999999999" x14ac:dyDescent="0.2">
      <c r="A2411" s="81" t="s">
        <v>136</v>
      </c>
      <c r="B2411" s="105" t="s">
        <v>2480</v>
      </c>
      <c r="C2411" s="105" t="s">
        <v>272</v>
      </c>
      <c r="D2411" s="111" t="s">
        <v>3865</v>
      </c>
      <c r="E2411" s="105" t="s">
        <v>3866</v>
      </c>
      <c r="F2411" s="81"/>
      <c r="G2411" s="81"/>
      <c r="I2411" s="38" t="str">
        <f t="shared" si="222"/>
        <v/>
      </c>
      <c r="K2411" s="38" t="e">
        <f t="shared" si="223"/>
        <v>#NUM!</v>
      </c>
      <c r="L2411" s="38" t="e">
        <f t="shared" si="224"/>
        <v>#NUM!</v>
      </c>
      <c r="N2411" s="38" t="str">
        <f t="shared" si="225"/>
        <v/>
      </c>
      <c r="P2411" s="38" t="e">
        <f t="shared" si="226"/>
        <v>#NUM!</v>
      </c>
      <c r="Q2411" s="38" t="e">
        <f t="shared" si="227"/>
        <v>#NUM!</v>
      </c>
    </row>
    <row r="2412" spans="1:17" ht="17.399999999999999" x14ac:dyDescent="0.2">
      <c r="A2412" s="81" t="s">
        <v>136</v>
      </c>
      <c r="B2412" s="105" t="s">
        <v>2480</v>
      </c>
      <c r="C2412" s="105" t="s">
        <v>272</v>
      </c>
      <c r="D2412" s="111" t="s">
        <v>3867</v>
      </c>
      <c r="E2412" s="105" t="s">
        <v>3868</v>
      </c>
      <c r="F2412" s="81"/>
      <c r="G2412" s="81"/>
      <c r="I2412" s="38" t="str">
        <f t="shared" si="222"/>
        <v/>
      </c>
      <c r="K2412" s="38" t="e">
        <f t="shared" si="223"/>
        <v>#NUM!</v>
      </c>
      <c r="L2412" s="38" t="e">
        <f t="shared" si="224"/>
        <v>#NUM!</v>
      </c>
      <c r="N2412" s="38" t="str">
        <f t="shared" si="225"/>
        <v/>
      </c>
      <c r="P2412" s="38" t="e">
        <f t="shared" si="226"/>
        <v>#NUM!</v>
      </c>
      <c r="Q2412" s="38" t="e">
        <f t="shared" si="227"/>
        <v>#NUM!</v>
      </c>
    </row>
    <row r="2413" spans="1:17" ht="17.399999999999999" x14ac:dyDescent="0.2">
      <c r="A2413" s="81" t="s">
        <v>136</v>
      </c>
      <c r="B2413" s="105" t="s">
        <v>2480</v>
      </c>
      <c r="C2413" s="105" t="s">
        <v>272</v>
      </c>
      <c r="D2413" s="111" t="s">
        <v>3869</v>
      </c>
      <c r="E2413" s="105" t="s">
        <v>3870</v>
      </c>
      <c r="F2413" s="81"/>
      <c r="G2413" s="81"/>
      <c r="I2413" s="38" t="str">
        <f t="shared" si="222"/>
        <v/>
      </c>
      <c r="K2413" s="38" t="e">
        <f t="shared" si="223"/>
        <v>#NUM!</v>
      </c>
      <c r="L2413" s="38" t="e">
        <f t="shared" si="224"/>
        <v>#NUM!</v>
      </c>
      <c r="N2413" s="38" t="str">
        <f t="shared" si="225"/>
        <v/>
      </c>
      <c r="P2413" s="38" t="e">
        <f t="shared" si="226"/>
        <v>#NUM!</v>
      </c>
      <c r="Q2413" s="38" t="e">
        <f t="shared" si="227"/>
        <v>#NUM!</v>
      </c>
    </row>
    <row r="2414" spans="1:17" ht="17.399999999999999" x14ac:dyDescent="0.2">
      <c r="A2414" s="81" t="s">
        <v>136</v>
      </c>
      <c r="B2414" s="105" t="s">
        <v>2480</v>
      </c>
      <c r="C2414" s="105" t="s">
        <v>272</v>
      </c>
      <c r="D2414" s="111" t="s">
        <v>3871</v>
      </c>
      <c r="E2414" s="105" t="s">
        <v>3872</v>
      </c>
      <c r="F2414" s="81"/>
      <c r="G2414" s="81"/>
      <c r="I2414" s="38" t="str">
        <f t="shared" si="222"/>
        <v/>
      </c>
      <c r="K2414" s="38" t="e">
        <f t="shared" si="223"/>
        <v>#NUM!</v>
      </c>
      <c r="L2414" s="38" t="e">
        <f t="shared" si="224"/>
        <v>#NUM!</v>
      </c>
      <c r="N2414" s="38" t="str">
        <f t="shared" si="225"/>
        <v/>
      </c>
      <c r="P2414" s="38" t="e">
        <f t="shared" si="226"/>
        <v>#NUM!</v>
      </c>
      <c r="Q2414" s="38" t="e">
        <f t="shared" si="227"/>
        <v>#NUM!</v>
      </c>
    </row>
    <row r="2415" spans="1:17" ht="17.399999999999999" x14ac:dyDescent="0.2">
      <c r="A2415" s="81" t="s">
        <v>136</v>
      </c>
      <c r="B2415" s="105" t="s">
        <v>2480</v>
      </c>
      <c r="C2415" s="105" t="s">
        <v>272</v>
      </c>
      <c r="D2415" s="111" t="s">
        <v>3873</v>
      </c>
      <c r="E2415" s="105" t="s">
        <v>3874</v>
      </c>
      <c r="F2415" s="81"/>
      <c r="G2415" s="81"/>
      <c r="I2415" s="38" t="str">
        <f t="shared" si="222"/>
        <v/>
      </c>
      <c r="K2415" s="38" t="e">
        <f t="shared" si="223"/>
        <v>#NUM!</v>
      </c>
      <c r="L2415" s="38" t="e">
        <f t="shared" si="224"/>
        <v>#NUM!</v>
      </c>
      <c r="N2415" s="38" t="str">
        <f t="shared" si="225"/>
        <v/>
      </c>
      <c r="P2415" s="38" t="e">
        <f t="shared" si="226"/>
        <v>#NUM!</v>
      </c>
      <c r="Q2415" s="38" t="e">
        <f t="shared" si="227"/>
        <v>#NUM!</v>
      </c>
    </row>
    <row r="2416" spans="1:17" ht="17.399999999999999" x14ac:dyDescent="0.2">
      <c r="A2416" s="81" t="s">
        <v>136</v>
      </c>
      <c r="B2416" s="105" t="s">
        <v>2480</v>
      </c>
      <c r="C2416" s="105" t="s">
        <v>272</v>
      </c>
      <c r="D2416" s="111" t="s">
        <v>3875</v>
      </c>
      <c r="E2416" s="105" t="s">
        <v>3876</v>
      </c>
      <c r="F2416" s="81"/>
      <c r="G2416" s="81"/>
      <c r="I2416" s="38" t="str">
        <f t="shared" si="222"/>
        <v/>
      </c>
      <c r="K2416" s="38" t="e">
        <f t="shared" si="223"/>
        <v>#NUM!</v>
      </c>
      <c r="L2416" s="38" t="e">
        <f t="shared" si="224"/>
        <v>#NUM!</v>
      </c>
      <c r="N2416" s="38" t="str">
        <f t="shared" si="225"/>
        <v/>
      </c>
      <c r="P2416" s="38" t="e">
        <f t="shared" si="226"/>
        <v>#NUM!</v>
      </c>
      <c r="Q2416" s="38" t="e">
        <f t="shared" si="227"/>
        <v>#NUM!</v>
      </c>
    </row>
    <row r="2417" spans="1:17" ht="17.399999999999999" x14ac:dyDescent="0.2">
      <c r="A2417" s="81" t="s">
        <v>136</v>
      </c>
      <c r="B2417" s="105" t="s">
        <v>2480</v>
      </c>
      <c r="C2417" s="105" t="s">
        <v>272</v>
      </c>
      <c r="D2417" s="111" t="s">
        <v>3877</v>
      </c>
      <c r="E2417" s="105" t="s">
        <v>3878</v>
      </c>
      <c r="F2417" s="81"/>
      <c r="G2417" s="81"/>
      <c r="I2417" s="38" t="str">
        <f t="shared" si="222"/>
        <v/>
      </c>
      <c r="K2417" s="38" t="e">
        <f t="shared" si="223"/>
        <v>#NUM!</v>
      </c>
      <c r="L2417" s="38" t="e">
        <f t="shared" si="224"/>
        <v>#NUM!</v>
      </c>
      <c r="N2417" s="38" t="str">
        <f t="shared" si="225"/>
        <v/>
      </c>
      <c r="P2417" s="38" t="e">
        <f t="shared" si="226"/>
        <v>#NUM!</v>
      </c>
      <c r="Q2417" s="38" t="e">
        <f t="shared" si="227"/>
        <v>#NUM!</v>
      </c>
    </row>
    <row r="2418" spans="1:17" ht="17.399999999999999" x14ac:dyDescent="0.2">
      <c r="A2418" s="81" t="s">
        <v>136</v>
      </c>
      <c r="B2418" s="105" t="s">
        <v>2480</v>
      </c>
      <c r="C2418" s="105" t="s">
        <v>272</v>
      </c>
      <c r="D2418" s="111" t="s">
        <v>3879</v>
      </c>
      <c r="E2418" s="105" t="s">
        <v>3880</v>
      </c>
      <c r="F2418" s="81"/>
      <c r="G2418" s="81"/>
      <c r="I2418" s="38" t="str">
        <f t="shared" si="222"/>
        <v/>
      </c>
      <c r="K2418" s="38" t="e">
        <f t="shared" si="223"/>
        <v>#NUM!</v>
      </c>
      <c r="L2418" s="38" t="e">
        <f t="shared" si="224"/>
        <v>#NUM!</v>
      </c>
      <c r="N2418" s="38" t="str">
        <f t="shared" si="225"/>
        <v/>
      </c>
      <c r="P2418" s="38" t="e">
        <f t="shared" si="226"/>
        <v>#NUM!</v>
      </c>
      <c r="Q2418" s="38" t="e">
        <f t="shared" si="227"/>
        <v>#NUM!</v>
      </c>
    </row>
    <row r="2419" spans="1:17" ht="17.399999999999999" x14ac:dyDescent="0.2">
      <c r="A2419" s="81" t="s">
        <v>136</v>
      </c>
      <c r="B2419" s="105" t="s">
        <v>2480</v>
      </c>
      <c r="C2419" s="105" t="s">
        <v>272</v>
      </c>
      <c r="D2419" s="111" t="s">
        <v>3881</v>
      </c>
      <c r="E2419" s="105" t="s">
        <v>3882</v>
      </c>
      <c r="F2419" s="81"/>
      <c r="G2419" s="81"/>
      <c r="I2419" s="38" t="str">
        <f t="shared" si="222"/>
        <v/>
      </c>
      <c r="K2419" s="38" t="e">
        <f t="shared" si="223"/>
        <v>#NUM!</v>
      </c>
      <c r="L2419" s="38" t="e">
        <f t="shared" si="224"/>
        <v>#NUM!</v>
      </c>
      <c r="N2419" s="38" t="str">
        <f t="shared" si="225"/>
        <v/>
      </c>
      <c r="P2419" s="38" t="e">
        <f t="shared" si="226"/>
        <v>#NUM!</v>
      </c>
      <c r="Q2419" s="38" t="e">
        <f t="shared" si="227"/>
        <v>#NUM!</v>
      </c>
    </row>
    <row r="2420" spans="1:17" ht="17.399999999999999" x14ac:dyDescent="0.2">
      <c r="A2420" s="81" t="s">
        <v>136</v>
      </c>
      <c r="B2420" s="105" t="s">
        <v>2480</v>
      </c>
      <c r="C2420" s="105" t="s">
        <v>272</v>
      </c>
      <c r="D2420" s="111" t="s">
        <v>3883</v>
      </c>
      <c r="E2420" s="105" t="s">
        <v>3884</v>
      </c>
      <c r="F2420" s="81"/>
      <c r="G2420" s="81"/>
      <c r="I2420" s="38" t="str">
        <f t="shared" si="222"/>
        <v/>
      </c>
      <c r="K2420" s="38" t="e">
        <f t="shared" si="223"/>
        <v>#NUM!</v>
      </c>
      <c r="L2420" s="38" t="e">
        <f t="shared" si="224"/>
        <v>#NUM!</v>
      </c>
      <c r="N2420" s="38" t="str">
        <f t="shared" si="225"/>
        <v/>
      </c>
      <c r="P2420" s="38" t="e">
        <f t="shared" si="226"/>
        <v>#NUM!</v>
      </c>
      <c r="Q2420" s="38" t="e">
        <f t="shared" si="227"/>
        <v>#NUM!</v>
      </c>
    </row>
    <row r="2421" spans="1:17" ht="17.399999999999999" x14ac:dyDescent="0.2">
      <c r="A2421" s="81" t="s">
        <v>136</v>
      </c>
      <c r="B2421" s="105" t="s">
        <v>2480</v>
      </c>
      <c r="C2421" s="105" t="s">
        <v>272</v>
      </c>
      <c r="D2421" s="111" t="s">
        <v>3885</v>
      </c>
      <c r="E2421" s="105" t="s">
        <v>3886</v>
      </c>
      <c r="F2421" s="81"/>
      <c r="G2421" s="81"/>
      <c r="I2421" s="38" t="str">
        <f t="shared" si="222"/>
        <v/>
      </c>
      <c r="K2421" s="38" t="e">
        <f t="shared" si="223"/>
        <v>#NUM!</v>
      </c>
      <c r="L2421" s="38" t="e">
        <f t="shared" si="224"/>
        <v>#NUM!</v>
      </c>
      <c r="N2421" s="38" t="str">
        <f t="shared" si="225"/>
        <v/>
      </c>
      <c r="P2421" s="38" t="e">
        <f t="shared" si="226"/>
        <v>#NUM!</v>
      </c>
      <c r="Q2421" s="38" t="e">
        <f t="shared" si="227"/>
        <v>#NUM!</v>
      </c>
    </row>
    <row r="2422" spans="1:17" ht="17.399999999999999" x14ac:dyDescent="0.2">
      <c r="A2422" s="81" t="s">
        <v>136</v>
      </c>
      <c r="B2422" s="105" t="s">
        <v>2480</v>
      </c>
      <c r="C2422" s="105" t="s">
        <v>272</v>
      </c>
      <c r="D2422" s="111" t="s">
        <v>3887</v>
      </c>
      <c r="E2422" s="105" t="s">
        <v>3888</v>
      </c>
      <c r="F2422" s="81"/>
      <c r="G2422" s="81"/>
      <c r="I2422" s="38" t="str">
        <f t="shared" si="222"/>
        <v/>
      </c>
      <c r="K2422" s="38" t="e">
        <f t="shared" si="223"/>
        <v>#NUM!</v>
      </c>
      <c r="L2422" s="38" t="e">
        <f t="shared" si="224"/>
        <v>#NUM!</v>
      </c>
      <c r="N2422" s="38" t="str">
        <f t="shared" si="225"/>
        <v/>
      </c>
      <c r="P2422" s="38" t="e">
        <f t="shared" si="226"/>
        <v>#NUM!</v>
      </c>
      <c r="Q2422" s="38" t="e">
        <f t="shared" si="227"/>
        <v>#NUM!</v>
      </c>
    </row>
    <row r="2423" spans="1:17" ht="17.399999999999999" x14ac:dyDescent="0.2">
      <c r="A2423" s="81" t="s">
        <v>136</v>
      </c>
      <c r="B2423" s="105" t="s">
        <v>2480</v>
      </c>
      <c r="C2423" s="105" t="s">
        <v>272</v>
      </c>
      <c r="D2423" s="111" t="s">
        <v>5582</v>
      </c>
      <c r="E2423" s="105" t="s">
        <v>5583</v>
      </c>
      <c r="F2423" s="81"/>
      <c r="G2423" s="81"/>
      <c r="I2423" s="38" t="str">
        <f t="shared" si="222"/>
        <v/>
      </c>
      <c r="K2423" s="38" t="e">
        <f t="shared" si="223"/>
        <v>#NUM!</v>
      </c>
      <c r="L2423" s="38" t="e">
        <f t="shared" si="224"/>
        <v>#NUM!</v>
      </c>
      <c r="N2423" s="38" t="str">
        <f t="shared" si="225"/>
        <v/>
      </c>
      <c r="P2423" s="38" t="e">
        <f t="shared" si="226"/>
        <v>#NUM!</v>
      </c>
      <c r="Q2423" s="38" t="e">
        <f t="shared" si="227"/>
        <v>#NUM!</v>
      </c>
    </row>
    <row r="2424" spans="1:17" ht="17.399999999999999" x14ac:dyDescent="0.2">
      <c r="A2424" s="81" t="s">
        <v>136</v>
      </c>
      <c r="B2424" s="105" t="s">
        <v>2480</v>
      </c>
      <c r="C2424" s="105" t="s">
        <v>272</v>
      </c>
      <c r="D2424" s="111" t="s">
        <v>5606</v>
      </c>
      <c r="E2424" s="105" t="s">
        <v>5607</v>
      </c>
      <c r="F2424" s="81"/>
      <c r="G2424" s="81"/>
      <c r="I2424" s="38" t="str">
        <f t="shared" si="222"/>
        <v/>
      </c>
      <c r="K2424" s="38" t="e">
        <f t="shared" si="223"/>
        <v>#NUM!</v>
      </c>
      <c r="L2424" s="38" t="e">
        <f t="shared" si="224"/>
        <v>#NUM!</v>
      </c>
      <c r="N2424" s="38" t="str">
        <f t="shared" si="225"/>
        <v/>
      </c>
      <c r="P2424" s="38" t="e">
        <f t="shared" si="226"/>
        <v>#NUM!</v>
      </c>
      <c r="Q2424" s="38" t="e">
        <f t="shared" si="227"/>
        <v>#NUM!</v>
      </c>
    </row>
    <row r="2425" spans="1:17" ht="17.399999999999999" x14ac:dyDescent="0.2">
      <c r="A2425" s="81" t="s">
        <v>136</v>
      </c>
      <c r="B2425" s="105" t="s">
        <v>2480</v>
      </c>
      <c r="C2425" s="105" t="s">
        <v>272</v>
      </c>
      <c r="D2425" s="111" t="s">
        <v>5749</v>
      </c>
      <c r="E2425" s="105" t="s">
        <v>5750</v>
      </c>
      <c r="F2425" s="81"/>
      <c r="G2425" s="81"/>
      <c r="I2425" s="38" t="str">
        <f t="shared" si="222"/>
        <v/>
      </c>
      <c r="K2425" s="38" t="e">
        <f t="shared" si="223"/>
        <v>#NUM!</v>
      </c>
      <c r="L2425" s="38" t="e">
        <f t="shared" si="224"/>
        <v>#NUM!</v>
      </c>
      <c r="N2425" s="38" t="str">
        <f t="shared" si="225"/>
        <v/>
      </c>
      <c r="P2425" s="38" t="e">
        <f t="shared" si="226"/>
        <v>#NUM!</v>
      </c>
      <c r="Q2425" s="38" t="e">
        <f t="shared" si="227"/>
        <v>#NUM!</v>
      </c>
    </row>
    <row r="2426" spans="1:17" ht="17.399999999999999" x14ac:dyDescent="0.2">
      <c r="A2426" s="81" t="s">
        <v>136</v>
      </c>
      <c r="B2426" s="105" t="s">
        <v>2480</v>
      </c>
      <c r="C2426" s="105" t="s">
        <v>272</v>
      </c>
      <c r="D2426" s="111" t="s">
        <v>1783</v>
      </c>
      <c r="E2426" s="105" t="s">
        <v>3098</v>
      </c>
      <c r="F2426" s="81"/>
      <c r="G2426" s="81"/>
      <c r="I2426" s="38" t="str">
        <f t="shared" si="222"/>
        <v/>
      </c>
      <c r="K2426" s="38" t="e">
        <f t="shared" si="223"/>
        <v>#NUM!</v>
      </c>
      <c r="L2426" s="38" t="e">
        <f t="shared" si="224"/>
        <v>#NUM!</v>
      </c>
      <c r="N2426" s="38" t="str">
        <f t="shared" si="225"/>
        <v/>
      </c>
      <c r="P2426" s="38" t="e">
        <f t="shared" si="226"/>
        <v>#NUM!</v>
      </c>
      <c r="Q2426" s="38" t="e">
        <f t="shared" si="227"/>
        <v>#NUM!</v>
      </c>
    </row>
    <row r="2427" spans="1:17" ht="17.399999999999999" x14ac:dyDescent="0.2">
      <c r="A2427" s="81" t="s">
        <v>136</v>
      </c>
      <c r="B2427" s="105" t="s">
        <v>2480</v>
      </c>
      <c r="C2427" s="105" t="s">
        <v>272</v>
      </c>
      <c r="D2427" s="81" t="s">
        <v>6064</v>
      </c>
      <c r="E2427" s="105" t="s">
        <v>6065</v>
      </c>
      <c r="F2427" s="81"/>
      <c r="G2427" s="81"/>
      <c r="I2427" s="38" t="str">
        <f t="shared" si="222"/>
        <v/>
      </c>
      <c r="K2427" s="38" t="e">
        <f t="shared" si="223"/>
        <v>#NUM!</v>
      </c>
      <c r="L2427" s="38" t="e">
        <f t="shared" si="224"/>
        <v>#NUM!</v>
      </c>
      <c r="N2427" s="38" t="str">
        <f t="shared" si="225"/>
        <v/>
      </c>
      <c r="P2427" s="38" t="e">
        <f t="shared" si="226"/>
        <v>#NUM!</v>
      </c>
      <c r="Q2427" s="38" t="e">
        <f t="shared" si="227"/>
        <v>#NUM!</v>
      </c>
    </row>
    <row r="2428" spans="1:17" ht="17.399999999999999" x14ac:dyDescent="0.2">
      <c r="A2428" s="81" t="s">
        <v>136</v>
      </c>
      <c r="B2428" s="105" t="s">
        <v>2480</v>
      </c>
      <c r="C2428" s="105" t="s">
        <v>3100</v>
      </c>
      <c r="D2428" s="111" t="s">
        <v>1806</v>
      </c>
      <c r="E2428" s="105" t="s">
        <v>902</v>
      </c>
      <c r="F2428" s="81"/>
      <c r="G2428" s="81"/>
      <c r="I2428" s="38" t="str">
        <f t="shared" si="222"/>
        <v/>
      </c>
      <c r="K2428" s="38" t="e">
        <f t="shared" si="223"/>
        <v>#NUM!</v>
      </c>
      <c r="L2428" s="38" t="e">
        <f t="shared" si="224"/>
        <v>#NUM!</v>
      </c>
      <c r="N2428" s="38" t="str">
        <f t="shared" si="225"/>
        <v/>
      </c>
      <c r="P2428" s="38" t="e">
        <f t="shared" si="226"/>
        <v>#NUM!</v>
      </c>
      <c r="Q2428" s="38" t="e">
        <f t="shared" si="227"/>
        <v>#NUM!</v>
      </c>
    </row>
    <row r="2429" spans="1:17" ht="17.399999999999999" x14ac:dyDescent="0.2">
      <c r="A2429" s="81" t="s">
        <v>136</v>
      </c>
      <c r="B2429" s="105" t="s">
        <v>2480</v>
      </c>
      <c r="C2429" s="105" t="s">
        <v>3100</v>
      </c>
      <c r="D2429" s="111" t="s">
        <v>1807</v>
      </c>
      <c r="E2429" s="105" t="s">
        <v>3101</v>
      </c>
      <c r="F2429" s="81"/>
      <c r="G2429" s="81"/>
      <c r="I2429" s="38" t="str">
        <f t="shared" si="222"/>
        <v/>
      </c>
      <c r="K2429" s="38" t="e">
        <f t="shared" si="223"/>
        <v>#NUM!</v>
      </c>
      <c r="L2429" s="38" t="e">
        <f t="shared" si="224"/>
        <v>#NUM!</v>
      </c>
      <c r="N2429" s="38" t="str">
        <f t="shared" si="225"/>
        <v/>
      </c>
      <c r="P2429" s="38" t="e">
        <f t="shared" si="226"/>
        <v>#NUM!</v>
      </c>
      <c r="Q2429" s="38" t="e">
        <f t="shared" si="227"/>
        <v>#NUM!</v>
      </c>
    </row>
    <row r="2430" spans="1:17" ht="17.399999999999999" x14ac:dyDescent="0.2">
      <c r="A2430" s="81" t="s">
        <v>136</v>
      </c>
      <c r="B2430" s="105" t="s">
        <v>2480</v>
      </c>
      <c r="C2430" s="105" t="s">
        <v>3100</v>
      </c>
      <c r="D2430" s="111" t="s">
        <v>1808</v>
      </c>
      <c r="E2430" s="105" t="s">
        <v>911</v>
      </c>
      <c r="F2430" s="81"/>
      <c r="G2430" s="81"/>
      <c r="I2430" s="38" t="str">
        <f t="shared" si="222"/>
        <v/>
      </c>
      <c r="K2430" s="38" t="e">
        <f t="shared" si="223"/>
        <v>#NUM!</v>
      </c>
      <c r="L2430" s="38" t="e">
        <f t="shared" si="224"/>
        <v>#NUM!</v>
      </c>
      <c r="N2430" s="38" t="str">
        <f t="shared" si="225"/>
        <v/>
      </c>
      <c r="P2430" s="38" t="e">
        <f t="shared" si="226"/>
        <v>#NUM!</v>
      </c>
      <c r="Q2430" s="38" t="e">
        <f t="shared" si="227"/>
        <v>#NUM!</v>
      </c>
    </row>
    <row r="2431" spans="1:17" ht="17.399999999999999" x14ac:dyDescent="0.2">
      <c r="A2431" s="81" t="s">
        <v>136</v>
      </c>
      <c r="B2431" s="105" t="s">
        <v>2480</v>
      </c>
      <c r="C2431" s="105" t="s">
        <v>3100</v>
      </c>
      <c r="D2431" s="111" t="s">
        <v>2169</v>
      </c>
      <c r="E2431" s="105" t="s">
        <v>981</v>
      </c>
      <c r="F2431" s="81"/>
      <c r="G2431" s="81"/>
      <c r="I2431" s="38" t="str">
        <f t="shared" si="222"/>
        <v/>
      </c>
      <c r="K2431" s="38" t="e">
        <f t="shared" si="223"/>
        <v>#NUM!</v>
      </c>
      <c r="L2431" s="38" t="e">
        <f t="shared" si="224"/>
        <v>#NUM!</v>
      </c>
      <c r="N2431" s="38" t="str">
        <f t="shared" si="225"/>
        <v/>
      </c>
      <c r="P2431" s="38" t="e">
        <f t="shared" si="226"/>
        <v>#NUM!</v>
      </c>
      <c r="Q2431" s="38" t="e">
        <f t="shared" si="227"/>
        <v>#NUM!</v>
      </c>
    </row>
    <row r="2432" spans="1:17" ht="17.399999999999999" x14ac:dyDescent="0.2">
      <c r="A2432" s="81" t="s">
        <v>136</v>
      </c>
      <c r="B2432" s="105" t="s">
        <v>2480</v>
      </c>
      <c r="C2432" s="105" t="s">
        <v>3100</v>
      </c>
      <c r="D2432" s="111" t="s">
        <v>2189</v>
      </c>
      <c r="E2432" s="105" t="s">
        <v>2190</v>
      </c>
      <c r="F2432" s="81"/>
      <c r="G2432" s="81"/>
      <c r="I2432" s="38" t="str">
        <f t="shared" si="222"/>
        <v/>
      </c>
      <c r="K2432" s="38" t="e">
        <f t="shared" si="223"/>
        <v>#NUM!</v>
      </c>
      <c r="L2432" s="38" t="e">
        <f t="shared" si="224"/>
        <v>#NUM!</v>
      </c>
      <c r="N2432" s="38" t="str">
        <f t="shared" si="225"/>
        <v/>
      </c>
      <c r="P2432" s="38" t="e">
        <f t="shared" si="226"/>
        <v>#NUM!</v>
      </c>
      <c r="Q2432" s="38" t="e">
        <f t="shared" si="227"/>
        <v>#NUM!</v>
      </c>
    </row>
    <row r="2433" spans="1:17" ht="17.399999999999999" x14ac:dyDescent="0.2">
      <c r="A2433" s="81" t="s">
        <v>136</v>
      </c>
      <c r="B2433" s="105" t="s">
        <v>2480</v>
      </c>
      <c r="C2433" s="105" t="s">
        <v>3100</v>
      </c>
      <c r="D2433" s="111" t="s">
        <v>2356</v>
      </c>
      <c r="E2433" s="105" t="s">
        <v>2357</v>
      </c>
      <c r="F2433" s="81"/>
      <c r="G2433" s="81"/>
      <c r="I2433" s="38" t="str">
        <f t="shared" si="222"/>
        <v/>
      </c>
      <c r="K2433" s="38" t="e">
        <f t="shared" si="223"/>
        <v>#NUM!</v>
      </c>
      <c r="L2433" s="38" t="e">
        <f t="shared" si="224"/>
        <v>#NUM!</v>
      </c>
      <c r="N2433" s="38" t="str">
        <f t="shared" si="225"/>
        <v/>
      </c>
      <c r="P2433" s="38" t="e">
        <f t="shared" si="226"/>
        <v>#NUM!</v>
      </c>
      <c r="Q2433" s="38" t="e">
        <f t="shared" si="227"/>
        <v>#NUM!</v>
      </c>
    </row>
    <row r="2434" spans="1:17" ht="17.399999999999999" x14ac:dyDescent="0.2">
      <c r="A2434" s="81" t="s">
        <v>136</v>
      </c>
      <c r="B2434" s="105" t="s">
        <v>2480</v>
      </c>
      <c r="C2434" s="105" t="s">
        <v>3100</v>
      </c>
      <c r="D2434" s="111" t="s">
        <v>2375</v>
      </c>
      <c r="E2434" s="105" t="s">
        <v>2376</v>
      </c>
      <c r="F2434" s="81"/>
      <c r="G2434" s="81"/>
      <c r="I2434" s="38" t="str">
        <f t="shared" si="222"/>
        <v/>
      </c>
      <c r="K2434" s="38" t="e">
        <f t="shared" si="223"/>
        <v>#NUM!</v>
      </c>
      <c r="L2434" s="38" t="e">
        <f t="shared" si="224"/>
        <v>#NUM!</v>
      </c>
      <c r="N2434" s="38" t="str">
        <f t="shared" si="225"/>
        <v/>
      </c>
      <c r="P2434" s="38" t="e">
        <f t="shared" si="226"/>
        <v>#NUM!</v>
      </c>
      <c r="Q2434" s="38" t="e">
        <f t="shared" si="227"/>
        <v>#NUM!</v>
      </c>
    </row>
    <row r="2435" spans="1:17" ht="17.399999999999999" x14ac:dyDescent="0.2">
      <c r="A2435" s="81" t="s">
        <v>136</v>
      </c>
      <c r="B2435" s="105" t="s">
        <v>2480</v>
      </c>
      <c r="C2435" s="105" t="s">
        <v>3100</v>
      </c>
      <c r="D2435" s="111" t="s">
        <v>2377</v>
      </c>
      <c r="E2435" s="105" t="s">
        <v>2378</v>
      </c>
      <c r="F2435" s="81"/>
      <c r="G2435" s="81"/>
      <c r="I2435" s="38" t="str">
        <f t="shared" ref="I2435:I2498" si="228">IF(F2435&lt;&gt;0,ROW(),"")</f>
        <v/>
      </c>
      <c r="K2435" s="38" t="e">
        <f t="shared" ref="K2435:K2498" si="229">IF(ROW()&gt;=MAX($I:$I),"",INDEX(E:E,SMALL($I:$I,ROW(E2434))))</f>
        <v>#NUM!</v>
      </c>
      <c r="L2435" s="38" t="e">
        <f t="shared" ref="L2435:L2498" si="230">IF(ROW()&gt;=MAX($I:$I),"",INDEX(F:F,SMALL($I:$I,ROW(F2434))))</f>
        <v>#NUM!</v>
      </c>
      <c r="N2435" s="38" t="str">
        <f t="shared" ref="N2435:N2498" si="231">IF(G2435&lt;&gt;0,ROW(),"")</f>
        <v/>
      </c>
      <c r="P2435" s="38" t="e">
        <f t="shared" ref="P2435:P2498" si="232">IF(ROW()&gt;=MAX($N:$N),"",INDEX(E:E,SMALL($N:$N,ROW(E2434))))</f>
        <v>#NUM!</v>
      </c>
      <c r="Q2435" s="38" t="e">
        <f t="shared" ref="Q2435:Q2498" si="233">IF(ROW()&gt;=MAX($N:$N),"",INDEX(G:G,SMALL($N:$N,ROW(G2434))))</f>
        <v>#NUM!</v>
      </c>
    </row>
    <row r="2436" spans="1:17" ht="17.399999999999999" x14ac:dyDescent="0.2">
      <c r="A2436" s="81" t="s">
        <v>136</v>
      </c>
      <c r="B2436" s="105" t="s">
        <v>2480</v>
      </c>
      <c r="C2436" s="105" t="s">
        <v>3100</v>
      </c>
      <c r="D2436" s="111" t="s">
        <v>2379</v>
      </c>
      <c r="E2436" s="105" t="s">
        <v>2380</v>
      </c>
      <c r="F2436" s="81"/>
      <c r="G2436" s="81"/>
      <c r="I2436" s="38" t="str">
        <f t="shared" si="228"/>
        <v/>
      </c>
      <c r="K2436" s="38" t="e">
        <f t="shared" si="229"/>
        <v>#NUM!</v>
      </c>
      <c r="L2436" s="38" t="e">
        <f t="shared" si="230"/>
        <v>#NUM!</v>
      </c>
      <c r="N2436" s="38" t="str">
        <f t="shared" si="231"/>
        <v/>
      </c>
      <c r="P2436" s="38" t="e">
        <f t="shared" si="232"/>
        <v>#NUM!</v>
      </c>
      <c r="Q2436" s="38" t="e">
        <f t="shared" si="233"/>
        <v>#NUM!</v>
      </c>
    </row>
    <row r="2437" spans="1:17" ht="17.399999999999999" x14ac:dyDescent="0.2">
      <c r="A2437" s="81" t="s">
        <v>136</v>
      </c>
      <c r="B2437" s="105" t="s">
        <v>2480</v>
      </c>
      <c r="C2437" s="105" t="s">
        <v>3100</v>
      </c>
      <c r="D2437" s="111" t="s">
        <v>2381</v>
      </c>
      <c r="E2437" s="105" t="s">
        <v>2382</v>
      </c>
      <c r="F2437" s="81"/>
      <c r="G2437" s="81"/>
      <c r="I2437" s="38" t="str">
        <f t="shared" si="228"/>
        <v/>
      </c>
      <c r="K2437" s="38" t="e">
        <f t="shared" si="229"/>
        <v>#NUM!</v>
      </c>
      <c r="L2437" s="38" t="e">
        <f t="shared" si="230"/>
        <v>#NUM!</v>
      </c>
      <c r="N2437" s="38" t="str">
        <f t="shared" si="231"/>
        <v/>
      </c>
      <c r="P2437" s="38" t="e">
        <f t="shared" si="232"/>
        <v>#NUM!</v>
      </c>
      <c r="Q2437" s="38" t="e">
        <f t="shared" si="233"/>
        <v>#NUM!</v>
      </c>
    </row>
    <row r="2438" spans="1:17" ht="17.399999999999999" x14ac:dyDescent="0.2">
      <c r="A2438" s="81" t="s">
        <v>136</v>
      </c>
      <c r="B2438" s="105" t="s">
        <v>2480</v>
      </c>
      <c r="C2438" s="105" t="s">
        <v>3100</v>
      </c>
      <c r="D2438" s="111" t="s">
        <v>2383</v>
      </c>
      <c r="E2438" s="105" t="s">
        <v>2384</v>
      </c>
      <c r="F2438" s="81"/>
      <c r="G2438" s="81"/>
      <c r="I2438" s="38" t="str">
        <f t="shared" si="228"/>
        <v/>
      </c>
      <c r="K2438" s="38" t="e">
        <f t="shared" si="229"/>
        <v>#NUM!</v>
      </c>
      <c r="L2438" s="38" t="e">
        <f t="shared" si="230"/>
        <v>#NUM!</v>
      </c>
      <c r="N2438" s="38" t="str">
        <f t="shared" si="231"/>
        <v/>
      </c>
      <c r="P2438" s="38" t="e">
        <f t="shared" si="232"/>
        <v>#NUM!</v>
      </c>
      <c r="Q2438" s="38" t="e">
        <f t="shared" si="233"/>
        <v>#NUM!</v>
      </c>
    </row>
    <row r="2439" spans="1:17" ht="17.399999999999999" x14ac:dyDescent="0.2">
      <c r="A2439" s="81" t="s">
        <v>136</v>
      </c>
      <c r="B2439" s="105" t="s">
        <v>2480</v>
      </c>
      <c r="C2439" s="105" t="s">
        <v>3100</v>
      </c>
      <c r="D2439" s="111" t="s">
        <v>2385</v>
      </c>
      <c r="E2439" s="105" t="s">
        <v>2386</v>
      </c>
      <c r="F2439" s="81"/>
      <c r="G2439" s="81"/>
      <c r="I2439" s="38" t="str">
        <f t="shared" si="228"/>
        <v/>
      </c>
      <c r="K2439" s="38" t="e">
        <f t="shared" si="229"/>
        <v>#NUM!</v>
      </c>
      <c r="L2439" s="38" t="e">
        <f t="shared" si="230"/>
        <v>#NUM!</v>
      </c>
      <c r="N2439" s="38" t="str">
        <f t="shared" si="231"/>
        <v/>
      </c>
      <c r="P2439" s="38" t="e">
        <f t="shared" si="232"/>
        <v>#NUM!</v>
      </c>
      <c r="Q2439" s="38" t="e">
        <f t="shared" si="233"/>
        <v>#NUM!</v>
      </c>
    </row>
    <row r="2440" spans="1:17" ht="17.399999999999999" x14ac:dyDescent="0.2">
      <c r="A2440" s="81" t="s">
        <v>136</v>
      </c>
      <c r="B2440" s="105" t="s">
        <v>2480</v>
      </c>
      <c r="C2440" s="105" t="s">
        <v>3100</v>
      </c>
      <c r="D2440" s="111" t="s">
        <v>2387</v>
      </c>
      <c r="E2440" s="105" t="s">
        <v>2388</v>
      </c>
      <c r="F2440" s="81"/>
      <c r="G2440" s="81"/>
      <c r="I2440" s="38" t="str">
        <f t="shared" si="228"/>
        <v/>
      </c>
      <c r="K2440" s="38" t="e">
        <f t="shared" si="229"/>
        <v>#NUM!</v>
      </c>
      <c r="L2440" s="38" t="e">
        <f t="shared" si="230"/>
        <v>#NUM!</v>
      </c>
      <c r="N2440" s="38" t="str">
        <f t="shared" si="231"/>
        <v/>
      </c>
      <c r="P2440" s="38" t="e">
        <f t="shared" si="232"/>
        <v>#NUM!</v>
      </c>
      <c r="Q2440" s="38" t="e">
        <f t="shared" si="233"/>
        <v>#NUM!</v>
      </c>
    </row>
    <row r="2441" spans="1:17" ht="17.399999999999999" x14ac:dyDescent="0.2">
      <c r="A2441" s="81" t="s">
        <v>136</v>
      </c>
      <c r="B2441" s="105" t="s">
        <v>2480</v>
      </c>
      <c r="C2441" s="105" t="s">
        <v>3100</v>
      </c>
      <c r="D2441" s="111" t="s">
        <v>2428</v>
      </c>
      <c r="E2441" s="105" t="s">
        <v>2429</v>
      </c>
      <c r="F2441" s="81"/>
      <c r="G2441" s="81"/>
      <c r="I2441" s="38" t="str">
        <f t="shared" si="228"/>
        <v/>
      </c>
      <c r="K2441" s="38" t="e">
        <f t="shared" si="229"/>
        <v>#NUM!</v>
      </c>
      <c r="L2441" s="38" t="e">
        <f t="shared" si="230"/>
        <v>#NUM!</v>
      </c>
      <c r="N2441" s="38" t="str">
        <f t="shared" si="231"/>
        <v/>
      </c>
      <c r="P2441" s="38" t="e">
        <f t="shared" si="232"/>
        <v>#NUM!</v>
      </c>
      <c r="Q2441" s="38" t="e">
        <f t="shared" si="233"/>
        <v>#NUM!</v>
      </c>
    </row>
    <row r="2442" spans="1:17" ht="17.399999999999999" x14ac:dyDescent="0.2">
      <c r="A2442" s="81" t="s">
        <v>136</v>
      </c>
      <c r="B2442" s="105" t="s">
        <v>2480</v>
      </c>
      <c r="C2442" s="105" t="s">
        <v>3100</v>
      </c>
      <c r="D2442" s="111" t="s">
        <v>2922</v>
      </c>
      <c r="E2442" s="105" t="s">
        <v>2923</v>
      </c>
      <c r="F2442" s="81"/>
      <c r="G2442" s="81"/>
      <c r="I2442" s="38" t="str">
        <f t="shared" si="228"/>
        <v/>
      </c>
      <c r="K2442" s="38" t="e">
        <f t="shared" si="229"/>
        <v>#NUM!</v>
      </c>
      <c r="L2442" s="38" t="e">
        <f t="shared" si="230"/>
        <v>#NUM!</v>
      </c>
      <c r="N2442" s="38" t="str">
        <f t="shared" si="231"/>
        <v/>
      </c>
      <c r="P2442" s="38" t="e">
        <f t="shared" si="232"/>
        <v>#NUM!</v>
      </c>
      <c r="Q2442" s="38" t="e">
        <f t="shared" si="233"/>
        <v>#NUM!</v>
      </c>
    </row>
    <row r="2443" spans="1:17" ht="17.399999999999999" x14ac:dyDescent="0.2">
      <c r="A2443" s="81" t="s">
        <v>136</v>
      </c>
      <c r="B2443" s="105" t="s">
        <v>2480</v>
      </c>
      <c r="C2443" s="105" t="s">
        <v>3100</v>
      </c>
      <c r="D2443" s="111" t="s">
        <v>3863</v>
      </c>
      <c r="E2443" s="105" t="s">
        <v>3864</v>
      </c>
      <c r="F2443" s="81"/>
      <c r="G2443" s="81"/>
      <c r="I2443" s="38" t="str">
        <f t="shared" si="228"/>
        <v/>
      </c>
      <c r="K2443" s="38" t="e">
        <f t="shared" si="229"/>
        <v>#NUM!</v>
      </c>
      <c r="L2443" s="38" t="e">
        <f t="shared" si="230"/>
        <v>#NUM!</v>
      </c>
      <c r="N2443" s="38" t="str">
        <f t="shared" si="231"/>
        <v/>
      </c>
      <c r="P2443" s="38" t="e">
        <f t="shared" si="232"/>
        <v>#NUM!</v>
      </c>
      <c r="Q2443" s="38" t="e">
        <f t="shared" si="233"/>
        <v>#NUM!</v>
      </c>
    </row>
    <row r="2444" spans="1:17" ht="17.399999999999999" x14ac:dyDescent="0.2">
      <c r="A2444" s="81" t="s">
        <v>136</v>
      </c>
      <c r="B2444" s="105" t="s">
        <v>2480</v>
      </c>
      <c r="C2444" s="105" t="s">
        <v>3292</v>
      </c>
      <c r="D2444" s="111" t="s">
        <v>3293</v>
      </c>
      <c r="E2444" s="105" t="s">
        <v>3294</v>
      </c>
      <c r="F2444" s="81"/>
      <c r="G2444" s="81"/>
      <c r="I2444" s="38" t="str">
        <f t="shared" si="228"/>
        <v/>
      </c>
      <c r="K2444" s="38" t="e">
        <f t="shared" si="229"/>
        <v>#NUM!</v>
      </c>
      <c r="L2444" s="38" t="e">
        <f t="shared" si="230"/>
        <v>#NUM!</v>
      </c>
      <c r="N2444" s="38" t="str">
        <f t="shared" si="231"/>
        <v/>
      </c>
      <c r="P2444" s="38" t="e">
        <f t="shared" si="232"/>
        <v>#NUM!</v>
      </c>
      <c r="Q2444" s="38" t="e">
        <f t="shared" si="233"/>
        <v>#NUM!</v>
      </c>
    </row>
    <row r="2445" spans="1:17" ht="17.399999999999999" x14ac:dyDescent="0.2">
      <c r="A2445" s="81" t="s">
        <v>136</v>
      </c>
      <c r="B2445" s="105" t="s">
        <v>2481</v>
      </c>
      <c r="C2445" s="105" t="s">
        <v>5595</v>
      </c>
      <c r="D2445" s="111" t="s">
        <v>1941</v>
      </c>
      <c r="E2445" s="105" t="s">
        <v>5736</v>
      </c>
      <c r="F2445" s="81"/>
      <c r="G2445" s="81"/>
      <c r="I2445" s="38" t="str">
        <f t="shared" si="228"/>
        <v/>
      </c>
      <c r="K2445" s="38" t="e">
        <f t="shared" si="229"/>
        <v>#NUM!</v>
      </c>
      <c r="L2445" s="38" t="e">
        <f t="shared" si="230"/>
        <v>#NUM!</v>
      </c>
      <c r="N2445" s="38" t="str">
        <f t="shared" si="231"/>
        <v/>
      </c>
      <c r="P2445" s="38" t="e">
        <f t="shared" si="232"/>
        <v>#NUM!</v>
      </c>
      <c r="Q2445" s="38" t="e">
        <f t="shared" si="233"/>
        <v>#NUM!</v>
      </c>
    </row>
    <row r="2446" spans="1:17" ht="17.399999999999999" x14ac:dyDescent="0.2">
      <c r="A2446" s="81" t="s">
        <v>136</v>
      </c>
      <c r="B2446" s="105" t="s">
        <v>2481</v>
      </c>
      <c r="C2446" s="105" t="s">
        <v>5595</v>
      </c>
      <c r="D2446" s="111" t="s">
        <v>1942</v>
      </c>
      <c r="E2446" s="105" t="s">
        <v>5737</v>
      </c>
      <c r="F2446" s="81"/>
      <c r="G2446" s="81"/>
      <c r="I2446" s="38" t="str">
        <f t="shared" si="228"/>
        <v/>
      </c>
      <c r="K2446" s="38" t="e">
        <f t="shared" si="229"/>
        <v>#NUM!</v>
      </c>
      <c r="L2446" s="38" t="e">
        <f t="shared" si="230"/>
        <v>#NUM!</v>
      </c>
      <c r="N2446" s="38" t="str">
        <f t="shared" si="231"/>
        <v/>
      </c>
      <c r="P2446" s="38" t="e">
        <f t="shared" si="232"/>
        <v>#NUM!</v>
      </c>
      <c r="Q2446" s="38" t="e">
        <f t="shared" si="233"/>
        <v>#NUM!</v>
      </c>
    </row>
    <row r="2447" spans="1:17" ht="17.399999999999999" x14ac:dyDescent="0.2">
      <c r="A2447" s="81" t="s">
        <v>136</v>
      </c>
      <c r="B2447" s="105" t="s">
        <v>2481</v>
      </c>
      <c r="C2447" s="105" t="s">
        <v>5595</v>
      </c>
      <c r="D2447" s="111" t="s">
        <v>1943</v>
      </c>
      <c r="E2447" s="105" t="s">
        <v>5738</v>
      </c>
      <c r="F2447" s="81"/>
      <c r="G2447" s="81"/>
      <c r="I2447" s="38" t="str">
        <f t="shared" si="228"/>
        <v/>
      </c>
      <c r="K2447" s="38" t="e">
        <f t="shared" si="229"/>
        <v>#NUM!</v>
      </c>
      <c r="L2447" s="38" t="e">
        <f t="shared" si="230"/>
        <v>#NUM!</v>
      </c>
      <c r="N2447" s="38" t="str">
        <f t="shared" si="231"/>
        <v/>
      </c>
      <c r="P2447" s="38" t="e">
        <f t="shared" si="232"/>
        <v>#NUM!</v>
      </c>
      <c r="Q2447" s="38" t="e">
        <f t="shared" si="233"/>
        <v>#NUM!</v>
      </c>
    </row>
    <row r="2448" spans="1:17" ht="17.399999999999999" x14ac:dyDescent="0.2">
      <c r="A2448" s="81" t="s">
        <v>136</v>
      </c>
      <c r="B2448" s="105" t="s">
        <v>2481</v>
      </c>
      <c r="C2448" s="105" t="s">
        <v>5595</v>
      </c>
      <c r="D2448" s="111" t="s">
        <v>2346</v>
      </c>
      <c r="E2448" s="105" t="s">
        <v>2347</v>
      </c>
      <c r="F2448" s="81"/>
      <c r="G2448" s="81"/>
      <c r="I2448" s="38" t="str">
        <f t="shared" si="228"/>
        <v/>
      </c>
      <c r="K2448" s="38" t="e">
        <f t="shared" si="229"/>
        <v>#NUM!</v>
      </c>
      <c r="L2448" s="38" t="e">
        <f t="shared" si="230"/>
        <v>#NUM!</v>
      </c>
      <c r="N2448" s="38" t="str">
        <f t="shared" si="231"/>
        <v/>
      </c>
      <c r="P2448" s="38" t="e">
        <f t="shared" si="232"/>
        <v>#NUM!</v>
      </c>
      <c r="Q2448" s="38" t="e">
        <f t="shared" si="233"/>
        <v>#NUM!</v>
      </c>
    </row>
    <row r="2449" spans="1:17" ht="17.399999999999999" x14ac:dyDescent="0.2">
      <c r="A2449" s="81" t="s">
        <v>136</v>
      </c>
      <c r="B2449" s="105" t="s">
        <v>2481</v>
      </c>
      <c r="C2449" s="105" t="s">
        <v>5595</v>
      </c>
      <c r="D2449" s="111" t="s">
        <v>3934</v>
      </c>
      <c r="E2449" s="105" t="s">
        <v>3935</v>
      </c>
      <c r="F2449" s="81"/>
      <c r="G2449" s="81"/>
      <c r="I2449" s="38" t="str">
        <f t="shared" si="228"/>
        <v/>
      </c>
      <c r="K2449" s="38" t="e">
        <f t="shared" si="229"/>
        <v>#NUM!</v>
      </c>
      <c r="L2449" s="38" t="e">
        <f t="shared" si="230"/>
        <v>#NUM!</v>
      </c>
      <c r="N2449" s="38" t="str">
        <f t="shared" si="231"/>
        <v/>
      </c>
      <c r="P2449" s="38" t="e">
        <f t="shared" si="232"/>
        <v>#NUM!</v>
      </c>
      <c r="Q2449" s="38" t="e">
        <f t="shared" si="233"/>
        <v>#NUM!</v>
      </c>
    </row>
    <row r="2450" spans="1:17" ht="17.399999999999999" x14ac:dyDescent="0.2">
      <c r="A2450" s="81" t="s">
        <v>136</v>
      </c>
      <c r="B2450" s="105" t="s">
        <v>2481</v>
      </c>
      <c r="C2450" s="105" t="s">
        <v>5595</v>
      </c>
      <c r="D2450" s="111" t="s">
        <v>5684</v>
      </c>
      <c r="E2450" s="105" t="s">
        <v>5685</v>
      </c>
      <c r="F2450" s="81"/>
      <c r="G2450" s="81"/>
      <c r="I2450" s="38" t="str">
        <f t="shared" si="228"/>
        <v/>
      </c>
      <c r="K2450" s="38" t="e">
        <f t="shared" si="229"/>
        <v>#NUM!</v>
      </c>
      <c r="L2450" s="38" t="e">
        <f t="shared" si="230"/>
        <v>#NUM!</v>
      </c>
      <c r="N2450" s="38" t="str">
        <f t="shared" si="231"/>
        <v/>
      </c>
      <c r="P2450" s="38" t="e">
        <f t="shared" si="232"/>
        <v>#NUM!</v>
      </c>
      <c r="Q2450" s="38" t="e">
        <f t="shared" si="233"/>
        <v>#NUM!</v>
      </c>
    </row>
    <row r="2451" spans="1:17" ht="17.399999999999999" x14ac:dyDescent="0.2">
      <c r="A2451" s="81" t="s">
        <v>136</v>
      </c>
      <c r="B2451" s="105" t="s">
        <v>2481</v>
      </c>
      <c r="C2451" s="105" t="s">
        <v>5595</v>
      </c>
      <c r="D2451" s="111" t="s">
        <v>5688</v>
      </c>
      <c r="E2451" s="105" t="s">
        <v>5689</v>
      </c>
      <c r="F2451" s="81"/>
      <c r="G2451" s="81"/>
      <c r="I2451" s="38" t="str">
        <f t="shared" si="228"/>
        <v/>
      </c>
      <c r="K2451" s="38" t="e">
        <f t="shared" si="229"/>
        <v>#NUM!</v>
      </c>
      <c r="L2451" s="38" t="e">
        <f t="shared" si="230"/>
        <v>#NUM!</v>
      </c>
      <c r="N2451" s="38" t="str">
        <f t="shared" si="231"/>
        <v/>
      </c>
      <c r="P2451" s="38" t="e">
        <f t="shared" si="232"/>
        <v>#NUM!</v>
      </c>
      <c r="Q2451" s="38" t="e">
        <f t="shared" si="233"/>
        <v>#NUM!</v>
      </c>
    </row>
    <row r="2452" spans="1:17" ht="17.399999999999999" x14ac:dyDescent="0.2">
      <c r="A2452" s="81" t="s">
        <v>136</v>
      </c>
      <c r="B2452" s="105" t="s">
        <v>2481</v>
      </c>
      <c r="C2452" s="105" t="s">
        <v>5595</v>
      </c>
      <c r="D2452" s="111" t="s">
        <v>5690</v>
      </c>
      <c r="E2452" s="105" t="s">
        <v>5691</v>
      </c>
      <c r="F2452" s="81"/>
      <c r="G2452" s="81"/>
      <c r="I2452" s="38" t="str">
        <f t="shared" si="228"/>
        <v/>
      </c>
      <c r="K2452" s="38" t="e">
        <f t="shared" si="229"/>
        <v>#NUM!</v>
      </c>
      <c r="L2452" s="38" t="e">
        <f t="shared" si="230"/>
        <v>#NUM!</v>
      </c>
      <c r="N2452" s="38" t="str">
        <f t="shared" si="231"/>
        <v/>
      </c>
      <c r="P2452" s="38" t="e">
        <f t="shared" si="232"/>
        <v>#NUM!</v>
      </c>
      <c r="Q2452" s="38" t="e">
        <f t="shared" si="233"/>
        <v>#NUM!</v>
      </c>
    </row>
    <row r="2453" spans="1:17" ht="17.399999999999999" x14ac:dyDescent="0.2">
      <c r="A2453" s="81" t="s">
        <v>136</v>
      </c>
      <c r="B2453" s="105" t="s">
        <v>2481</v>
      </c>
      <c r="C2453" s="105" t="s">
        <v>5595</v>
      </c>
      <c r="D2453" s="111" t="s">
        <v>5692</v>
      </c>
      <c r="E2453" s="105" t="s">
        <v>5693</v>
      </c>
      <c r="F2453" s="81"/>
      <c r="G2453" s="81"/>
      <c r="I2453" s="38" t="str">
        <f t="shared" si="228"/>
        <v/>
      </c>
      <c r="K2453" s="38" t="e">
        <f t="shared" si="229"/>
        <v>#NUM!</v>
      </c>
      <c r="L2453" s="38" t="e">
        <f t="shared" si="230"/>
        <v>#NUM!</v>
      </c>
      <c r="N2453" s="38" t="str">
        <f t="shared" si="231"/>
        <v/>
      </c>
      <c r="P2453" s="38" t="e">
        <f t="shared" si="232"/>
        <v>#NUM!</v>
      </c>
      <c r="Q2453" s="38" t="e">
        <f t="shared" si="233"/>
        <v>#NUM!</v>
      </c>
    </row>
    <row r="2454" spans="1:17" ht="17.399999999999999" x14ac:dyDescent="0.2">
      <c r="A2454" s="81" t="s">
        <v>136</v>
      </c>
      <c r="B2454" s="105" t="s">
        <v>2481</v>
      </c>
      <c r="C2454" s="105" t="s">
        <v>5595</v>
      </c>
      <c r="D2454" s="111" t="s">
        <v>5696</v>
      </c>
      <c r="E2454" s="105" t="s">
        <v>5697</v>
      </c>
      <c r="F2454" s="81"/>
      <c r="G2454" s="81"/>
      <c r="I2454" s="38" t="str">
        <f t="shared" si="228"/>
        <v/>
      </c>
      <c r="K2454" s="38" t="e">
        <f t="shared" si="229"/>
        <v>#NUM!</v>
      </c>
      <c r="L2454" s="38" t="e">
        <f t="shared" si="230"/>
        <v>#NUM!</v>
      </c>
      <c r="N2454" s="38" t="str">
        <f t="shared" si="231"/>
        <v/>
      </c>
      <c r="P2454" s="38" t="e">
        <f t="shared" si="232"/>
        <v>#NUM!</v>
      </c>
      <c r="Q2454" s="38" t="e">
        <f t="shared" si="233"/>
        <v>#NUM!</v>
      </c>
    </row>
    <row r="2455" spans="1:17" ht="17.399999999999999" x14ac:dyDescent="0.2">
      <c r="A2455" s="81" t="s">
        <v>136</v>
      </c>
      <c r="B2455" s="105" t="s">
        <v>2481</v>
      </c>
      <c r="C2455" s="105" t="s">
        <v>5595</v>
      </c>
      <c r="D2455" s="111" t="s">
        <v>5698</v>
      </c>
      <c r="E2455" s="105" t="s">
        <v>5699</v>
      </c>
      <c r="F2455" s="81"/>
      <c r="G2455" s="81"/>
      <c r="I2455" s="38" t="str">
        <f t="shared" si="228"/>
        <v/>
      </c>
      <c r="K2455" s="38" t="e">
        <f t="shared" si="229"/>
        <v>#NUM!</v>
      </c>
      <c r="L2455" s="38" t="e">
        <f t="shared" si="230"/>
        <v>#NUM!</v>
      </c>
      <c r="N2455" s="38" t="str">
        <f t="shared" si="231"/>
        <v/>
      </c>
      <c r="P2455" s="38" t="e">
        <f t="shared" si="232"/>
        <v>#NUM!</v>
      </c>
      <c r="Q2455" s="38" t="e">
        <f t="shared" si="233"/>
        <v>#NUM!</v>
      </c>
    </row>
    <row r="2456" spans="1:17" ht="17.399999999999999" x14ac:dyDescent="0.2">
      <c r="A2456" s="81" t="s">
        <v>136</v>
      </c>
      <c r="B2456" s="105" t="s">
        <v>2481</v>
      </c>
      <c r="C2456" s="105" t="s">
        <v>5595</v>
      </c>
      <c r="D2456" s="111" t="s">
        <v>5702</v>
      </c>
      <c r="E2456" s="105" t="s">
        <v>5703</v>
      </c>
      <c r="F2456" s="81"/>
      <c r="G2456" s="81"/>
      <c r="I2456" s="38" t="str">
        <f t="shared" si="228"/>
        <v/>
      </c>
      <c r="K2456" s="38" t="e">
        <f t="shared" si="229"/>
        <v>#NUM!</v>
      </c>
      <c r="L2456" s="38" t="e">
        <f t="shared" si="230"/>
        <v>#NUM!</v>
      </c>
      <c r="N2456" s="38" t="str">
        <f t="shared" si="231"/>
        <v/>
      </c>
      <c r="P2456" s="38" t="e">
        <f t="shared" si="232"/>
        <v>#NUM!</v>
      </c>
      <c r="Q2456" s="38" t="e">
        <f t="shared" si="233"/>
        <v>#NUM!</v>
      </c>
    </row>
    <row r="2457" spans="1:17" ht="17.399999999999999" x14ac:dyDescent="0.2">
      <c r="A2457" s="81" t="s">
        <v>136</v>
      </c>
      <c r="B2457" s="105" t="s">
        <v>2481</v>
      </c>
      <c r="C2457" s="105" t="s">
        <v>5595</v>
      </c>
      <c r="D2457" s="111" t="s">
        <v>5708</v>
      </c>
      <c r="E2457" s="105" t="s">
        <v>5709</v>
      </c>
      <c r="F2457" s="81"/>
      <c r="G2457" s="81"/>
      <c r="I2457" s="38" t="str">
        <f t="shared" si="228"/>
        <v/>
      </c>
      <c r="K2457" s="38" t="e">
        <f t="shared" si="229"/>
        <v>#NUM!</v>
      </c>
      <c r="L2457" s="38" t="e">
        <f t="shared" si="230"/>
        <v>#NUM!</v>
      </c>
      <c r="N2457" s="38" t="str">
        <f t="shared" si="231"/>
        <v/>
      </c>
      <c r="P2457" s="38" t="e">
        <f t="shared" si="232"/>
        <v>#NUM!</v>
      </c>
      <c r="Q2457" s="38" t="e">
        <f t="shared" si="233"/>
        <v>#NUM!</v>
      </c>
    </row>
    <row r="2458" spans="1:17" ht="17.399999999999999" x14ac:dyDescent="0.2">
      <c r="A2458" s="81" t="s">
        <v>136</v>
      </c>
      <c r="B2458" s="105" t="s">
        <v>2481</v>
      </c>
      <c r="C2458" s="105" t="s">
        <v>5595</v>
      </c>
      <c r="D2458" s="111" t="s">
        <v>5710</v>
      </c>
      <c r="E2458" s="105" t="s">
        <v>5711</v>
      </c>
      <c r="F2458" s="81"/>
      <c r="G2458" s="81"/>
      <c r="I2458" s="38" t="str">
        <f t="shared" si="228"/>
        <v/>
      </c>
      <c r="K2458" s="38" t="e">
        <f t="shared" si="229"/>
        <v>#NUM!</v>
      </c>
      <c r="L2458" s="38" t="e">
        <f t="shared" si="230"/>
        <v>#NUM!</v>
      </c>
      <c r="N2458" s="38" t="str">
        <f t="shared" si="231"/>
        <v/>
      </c>
      <c r="P2458" s="38" t="e">
        <f t="shared" si="232"/>
        <v>#NUM!</v>
      </c>
      <c r="Q2458" s="38" t="e">
        <f t="shared" si="233"/>
        <v>#NUM!</v>
      </c>
    </row>
    <row r="2459" spans="1:17" ht="17.399999999999999" x14ac:dyDescent="0.2">
      <c r="A2459" s="81" t="s">
        <v>136</v>
      </c>
      <c r="B2459" s="105" t="s">
        <v>2481</v>
      </c>
      <c r="C2459" s="105" t="s">
        <v>5595</v>
      </c>
      <c r="D2459" s="111" t="s">
        <v>5712</v>
      </c>
      <c r="E2459" s="105" t="s">
        <v>5713</v>
      </c>
      <c r="F2459" s="81"/>
      <c r="G2459" s="81"/>
      <c r="I2459" s="38" t="str">
        <f t="shared" si="228"/>
        <v/>
      </c>
      <c r="K2459" s="38" t="e">
        <f t="shared" si="229"/>
        <v>#NUM!</v>
      </c>
      <c r="L2459" s="38" t="e">
        <f t="shared" si="230"/>
        <v>#NUM!</v>
      </c>
      <c r="N2459" s="38" t="str">
        <f t="shared" si="231"/>
        <v/>
      </c>
      <c r="P2459" s="38" t="e">
        <f t="shared" si="232"/>
        <v>#NUM!</v>
      </c>
      <c r="Q2459" s="38" t="e">
        <f t="shared" si="233"/>
        <v>#NUM!</v>
      </c>
    </row>
    <row r="2460" spans="1:17" ht="17.399999999999999" x14ac:dyDescent="0.2">
      <c r="A2460" s="81" t="s">
        <v>136</v>
      </c>
      <c r="B2460" s="105" t="s">
        <v>2481</v>
      </c>
      <c r="C2460" s="105" t="s">
        <v>5595</v>
      </c>
      <c r="D2460" s="111" t="s">
        <v>5942</v>
      </c>
      <c r="E2460" s="105" t="s">
        <v>5943</v>
      </c>
      <c r="F2460" s="81"/>
      <c r="G2460" s="81"/>
      <c r="I2460" s="38" t="str">
        <f t="shared" si="228"/>
        <v/>
      </c>
      <c r="K2460" s="38" t="e">
        <f t="shared" si="229"/>
        <v>#NUM!</v>
      </c>
      <c r="L2460" s="38" t="e">
        <f t="shared" si="230"/>
        <v>#NUM!</v>
      </c>
      <c r="N2460" s="38" t="str">
        <f t="shared" si="231"/>
        <v/>
      </c>
      <c r="P2460" s="38" t="e">
        <f t="shared" si="232"/>
        <v>#NUM!</v>
      </c>
      <c r="Q2460" s="38" t="e">
        <f t="shared" si="233"/>
        <v>#NUM!</v>
      </c>
    </row>
    <row r="2461" spans="1:17" ht="17.399999999999999" x14ac:dyDescent="0.2">
      <c r="A2461" s="81" t="s">
        <v>136</v>
      </c>
      <c r="B2461" s="105" t="s">
        <v>2481</v>
      </c>
      <c r="C2461" s="105" t="s">
        <v>5594</v>
      </c>
      <c r="D2461" s="111" t="s">
        <v>1940</v>
      </c>
      <c r="E2461" s="105" t="s">
        <v>785</v>
      </c>
      <c r="F2461" s="81"/>
      <c r="G2461" s="81"/>
      <c r="I2461" s="38" t="str">
        <f t="shared" si="228"/>
        <v/>
      </c>
      <c r="K2461" s="38" t="e">
        <f t="shared" si="229"/>
        <v>#NUM!</v>
      </c>
      <c r="L2461" s="38" t="e">
        <f t="shared" si="230"/>
        <v>#NUM!</v>
      </c>
      <c r="N2461" s="38" t="str">
        <f t="shared" si="231"/>
        <v/>
      </c>
      <c r="P2461" s="38" t="e">
        <f t="shared" si="232"/>
        <v>#NUM!</v>
      </c>
      <c r="Q2461" s="38" t="e">
        <f t="shared" si="233"/>
        <v>#NUM!</v>
      </c>
    </row>
    <row r="2462" spans="1:17" ht="17.399999999999999" x14ac:dyDescent="0.2">
      <c r="A2462" s="81" t="s">
        <v>136</v>
      </c>
      <c r="B2462" s="105" t="s">
        <v>2481</v>
      </c>
      <c r="C2462" s="105" t="s">
        <v>5594</v>
      </c>
      <c r="D2462" s="111" t="s">
        <v>5686</v>
      </c>
      <c r="E2462" s="105" t="s">
        <v>5687</v>
      </c>
      <c r="F2462" s="81"/>
      <c r="G2462" s="81"/>
      <c r="I2462" s="38" t="str">
        <f t="shared" si="228"/>
        <v/>
      </c>
      <c r="K2462" s="38" t="e">
        <f t="shared" si="229"/>
        <v>#NUM!</v>
      </c>
      <c r="L2462" s="38" t="e">
        <f t="shared" si="230"/>
        <v>#NUM!</v>
      </c>
      <c r="N2462" s="38" t="str">
        <f t="shared" si="231"/>
        <v/>
      </c>
      <c r="P2462" s="38" t="e">
        <f t="shared" si="232"/>
        <v>#NUM!</v>
      </c>
      <c r="Q2462" s="38" t="e">
        <f t="shared" si="233"/>
        <v>#NUM!</v>
      </c>
    </row>
    <row r="2463" spans="1:17" ht="17.399999999999999" x14ac:dyDescent="0.2">
      <c r="A2463" s="81" t="s">
        <v>136</v>
      </c>
      <c r="B2463" s="105" t="s">
        <v>2481</v>
      </c>
      <c r="C2463" s="105" t="s">
        <v>5594</v>
      </c>
      <c r="D2463" s="111" t="s">
        <v>5694</v>
      </c>
      <c r="E2463" s="105" t="s">
        <v>5695</v>
      </c>
      <c r="F2463" s="81"/>
      <c r="G2463" s="81"/>
      <c r="I2463" s="38" t="str">
        <f t="shared" si="228"/>
        <v/>
      </c>
      <c r="K2463" s="38" t="e">
        <f t="shared" si="229"/>
        <v>#NUM!</v>
      </c>
      <c r="L2463" s="38" t="e">
        <f t="shared" si="230"/>
        <v>#NUM!</v>
      </c>
      <c r="N2463" s="38" t="str">
        <f t="shared" si="231"/>
        <v/>
      </c>
      <c r="P2463" s="38" t="e">
        <f t="shared" si="232"/>
        <v>#NUM!</v>
      </c>
      <c r="Q2463" s="38" t="e">
        <f t="shared" si="233"/>
        <v>#NUM!</v>
      </c>
    </row>
    <row r="2464" spans="1:17" ht="17.399999999999999" x14ac:dyDescent="0.2">
      <c r="A2464" s="81" t="s">
        <v>136</v>
      </c>
      <c r="B2464" s="105" t="s">
        <v>2481</v>
      </c>
      <c r="C2464" s="105" t="s">
        <v>5594</v>
      </c>
      <c r="D2464" s="111" t="s">
        <v>5700</v>
      </c>
      <c r="E2464" s="105" t="s">
        <v>5701</v>
      </c>
      <c r="F2464" s="81"/>
      <c r="G2464" s="81"/>
      <c r="I2464" s="38" t="str">
        <f t="shared" si="228"/>
        <v/>
      </c>
      <c r="K2464" s="38" t="e">
        <f t="shared" si="229"/>
        <v>#NUM!</v>
      </c>
      <c r="L2464" s="38" t="e">
        <f t="shared" si="230"/>
        <v>#NUM!</v>
      </c>
      <c r="N2464" s="38" t="str">
        <f t="shared" si="231"/>
        <v/>
      </c>
      <c r="P2464" s="38" t="e">
        <f t="shared" si="232"/>
        <v>#NUM!</v>
      </c>
      <c r="Q2464" s="38" t="e">
        <f t="shared" si="233"/>
        <v>#NUM!</v>
      </c>
    </row>
    <row r="2465" spans="1:17" ht="17.399999999999999" x14ac:dyDescent="0.2">
      <c r="A2465" s="81" t="s">
        <v>136</v>
      </c>
      <c r="B2465" s="105" t="s">
        <v>2481</v>
      </c>
      <c r="C2465" s="105" t="s">
        <v>5594</v>
      </c>
      <c r="D2465" s="111" t="s">
        <v>5706</v>
      </c>
      <c r="E2465" s="105" t="s">
        <v>5707</v>
      </c>
      <c r="F2465" s="81"/>
      <c r="G2465" s="81"/>
      <c r="I2465" s="38" t="str">
        <f t="shared" si="228"/>
        <v/>
      </c>
      <c r="K2465" s="38" t="e">
        <f t="shared" si="229"/>
        <v>#NUM!</v>
      </c>
      <c r="L2465" s="38" t="e">
        <f t="shared" si="230"/>
        <v>#NUM!</v>
      </c>
      <c r="N2465" s="38" t="str">
        <f t="shared" si="231"/>
        <v/>
      </c>
      <c r="P2465" s="38" t="e">
        <f t="shared" si="232"/>
        <v>#NUM!</v>
      </c>
      <c r="Q2465" s="38" t="e">
        <f t="shared" si="233"/>
        <v>#NUM!</v>
      </c>
    </row>
    <row r="2466" spans="1:17" ht="17.399999999999999" x14ac:dyDescent="0.2">
      <c r="A2466" s="81" t="s">
        <v>136</v>
      </c>
      <c r="B2466" s="105" t="s">
        <v>2481</v>
      </c>
      <c r="C2466" s="105" t="s">
        <v>5594</v>
      </c>
      <c r="D2466" s="111" t="s">
        <v>5714</v>
      </c>
      <c r="E2466" s="105" t="s">
        <v>5715</v>
      </c>
      <c r="F2466" s="81"/>
      <c r="G2466" s="81"/>
      <c r="I2466" s="38" t="str">
        <f t="shared" si="228"/>
        <v/>
      </c>
      <c r="K2466" s="38" t="e">
        <f t="shared" si="229"/>
        <v>#NUM!</v>
      </c>
      <c r="L2466" s="38" t="e">
        <f t="shared" si="230"/>
        <v>#NUM!</v>
      </c>
      <c r="N2466" s="38" t="str">
        <f t="shared" si="231"/>
        <v/>
      </c>
      <c r="P2466" s="38" t="e">
        <f t="shared" si="232"/>
        <v>#NUM!</v>
      </c>
      <c r="Q2466" s="38" t="e">
        <f t="shared" si="233"/>
        <v>#NUM!</v>
      </c>
    </row>
    <row r="2467" spans="1:17" ht="17.399999999999999" x14ac:dyDescent="0.2">
      <c r="A2467" s="81" t="s">
        <v>136</v>
      </c>
      <c r="B2467" s="105" t="s">
        <v>2481</v>
      </c>
      <c r="C2467" s="105" t="s">
        <v>3106</v>
      </c>
      <c r="D2467" s="111" t="s">
        <v>1892</v>
      </c>
      <c r="E2467" s="105" t="s">
        <v>197</v>
      </c>
      <c r="F2467" s="81"/>
      <c r="G2467" s="81"/>
      <c r="I2467" s="38" t="str">
        <f t="shared" si="228"/>
        <v/>
      </c>
      <c r="K2467" s="38" t="e">
        <f t="shared" si="229"/>
        <v>#NUM!</v>
      </c>
      <c r="L2467" s="38" t="e">
        <f t="shared" si="230"/>
        <v>#NUM!</v>
      </c>
      <c r="N2467" s="38" t="str">
        <f t="shared" si="231"/>
        <v/>
      </c>
      <c r="P2467" s="38" t="e">
        <f t="shared" si="232"/>
        <v>#NUM!</v>
      </c>
      <c r="Q2467" s="38" t="e">
        <f t="shared" si="233"/>
        <v>#NUM!</v>
      </c>
    </row>
    <row r="2468" spans="1:17" ht="17.399999999999999" x14ac:dyDescent="0.2">
      <c r="A2468" s="81" t="s">
        <v>136</v>
      </c>
      <c r="B2468" s="105" t="s">
        <v>2481</v>
      </c>
      <c r="C2468" s="105" t="s">
        <v>3106</v>
      </c>
      <c r="D2468" s="111" t="s">
        <v>1893</v>
      </c>
      <c r="E2468" s="105" t="s">
        <v>198</v>
      </c>
      <c r="F2468" s="81"/>
      <c r="G2468" s="81"/>
      <c r="I2468" s="38" t="str">
        <f t="shared" si="228"/>
        <v/>
      </c>
      <c r="K2468" s="38" t="e">
        <f t="shared" si="229"/>
        <v>#NUM!</v>
      </c>
      <c r="L2468" s="38" t="e">
        <f t="shared" si="230"/>
        <v>#NUM!</v>
      </c>
      <c r="N2468" s="38" t="str">
        <f t="shared" si="231"/>
        <v/>
      </c>
      <c r="P2468" s="38" t="e">
        <f t="shared" si="232"/>
        <v>#NUM!</v>
      </c>
      <c r="Q2468" s="38" t="e">
        <f t="shared" si="233"/>
        <v>#NUM!</v>
      </c>
    </row>
    <row r="2469" spans="1:17" ht="17.399999999999999" x14ac:dyDescent="0.2">
      <c r="A2469" s="81" t="s">
        <v>136</v>
      </c>
      <c r="B2469" s="105" t="s">
        <v>2481</v>
      </c>
      <c r="C2469" s="105" t="s">
        <v>3106</v>
      </c>
      <c r="D2469" s="111" t="s">
        <v>1894</v>
      </c>
      <c r="E2469" s="105" t="s">
        <v>201</v>
      </c>
      <c r="F2469" s="81"/>
      <c r="G2469" s="81"/>
      <c r="I2469" s="38" t="str">
        <f t="shared" si="228"/>
        <v/>
      </c>
      <c r="K2469" s="38" t="e">
        <f t="shared" si="229"/>
        <v>#NUM!</v>
      </c>
      <c r="L2469" s="38" t="e">
        <f t="shared" si="230"/>
        <v>#NUM!</v>
      </c>
      <c r="N2469" s="38" t="str">
        <f t="shared" si="231"/>
        <v/>
      </c>
      <c r="P2469" s="38" t="e">
        <f t="shared" si="232"/>
        <v>#NUM!</v>
      </c>
      <c r="Q2469" s="38" t="e">
        <f t="shared" si="233"/>
        <v>#NUM!</v>
      </c>
    </row>
    <row r="2470" spans="1:17" ht="17.399999999999999" x14ac:dyDescent="0.2">
      <c r="A2470" s="81" t="s">
        <v>136</v>
      </c>
      <c r="B2470" s="105" t="s">
        <v>2481</v>
      </c>
      <c r="C2470" s="105" t="s">
        <v>3106</v>
      </c>
      <c r="D2470" s="111" t="s">
        <v>1895</v>
      </c>
      <c r="E2470" s="105" t="s">
        <v>202</v>
      </c>
      <c r="F2470" s="81"/>
      <c r="G2470" s="81"/>
      <c r="I2470" s="38" t="str">
        <f t="shared" si="228"/>
        <v/>
      </c>
      <c r="K2470" s="38" t="e">
        <f t="shared" si="229"/>
        <v>#NUM!</v>
      </c>
      <c r="L2470" s="38" t="e">
        <f t="shared" si="230"/>
        <v>#NUM!</v>
      </c>
      <c r="N2470" s="38" t="str">
        <f t="shared" si="231"/>
        <v/>
      </c>
      <c r="P2470" s="38" t="e">
        <f t="shared" si="232"/>
        <v>#NUM!</v>
      </c>
      <c r="Q2470" s="38" t="e">
        <f t="shared" si="233"/>
        <v>#NUM!</v>
      </c>
    </row>
    <row r="2471" spans="1:17" ht="17.399999999999999" x14ac:dyDescent="0.2">
      <c r="A2471" s="81" t="s">
        <v>136</v>
      </c>
      <c r="B2471" s="105" t="s">
        <v>2481</v>
      </c>
      <c r="C2471" s="105" t="s">
        <v>3106</v>
      </c>
      <c r="D2471" s="111" t="s">
        <v>1896</v>
      </c>
      <c r="E2471" s="105" t="s">
        <v>205</v>
      </c>
      <c r="F2471" s="81"/>
      <c r="G2471" s="81"/>
      <c r="I2471" s="38" t="str">
        <f t="shared" si="228"/>
        <v/>
      </c>
      <c r="K2471" s="38" t="e">
        <f t="shared" si="229"/>
        <v>#NUM!</v>
      </c>
      <c r="L2471" s="38" t="e">
        <f t="shared" si="230"/>
        <v>#NUM!</v>
      </c>
      <c r="N2471" s="38" t="str">
        <f t="shared" si="231"/>
        <v/>
      </c>
      <c r="P2471" s="38" t="e">
        <f t="shared" si="232"/>
        <v>#NUM!</v>
      </c>
      <c r="Q2471" s="38" t="e">
        <f t="shared" si="233"/>
        <v>#NUM!</v>
      </c>
    </row>
    <row r="2472" spans="1:17" ht="17.399999999999999" x14ac:dyDescent="0.2">
      <c r="A2472" s="81" t="s">
        <v>136</v>
      </c>
      <c r="B2472" s="105" t="s">
        <v>2481</v>
      </c>
      <c r="C2472" s="105" t="s">
        <v>3106</v>
      </c>
      <c r="D2472" s="111" t="s">
        <v>1897</v>
      </c>
      <c r="E2472" s="105" t="s">
        <v>206</v>
      </c>
      <c r="F2472" s="81"/>
      <c r="G2472" s="81"/>
      <c r="I2472" s="38" t="str">
        <f t="shared" si="228"/>
        <v/>
      </c>
      <c r="K2472" s="38" t="e">
        <f t="shared" si="229"/>
        <v>#NUM!</v>
      </c>
      <c r="L2472" s="38" t="e">
        <f t="shared" si="230"/>
        <v>#NUM!</v>
      </c>
      <c r="N2472" s="38" t="str">
        <f t="shared" si="231"/>
        <v/>
      </c>
      <c r="P2472" s="38" t="e">
        <f t="shared" si="232"/>
        <v>#NUM!</v>
      </c>
      <c r="Q2472" s="38" t="e">
        <f t="shared" si="233"/>
        <v>#NUM!</v>
      </c>
    </row>
    <row r="2473" spans="1:17" ht="17.399999999999999" x14ac:dyDescent="0.2">
      <c r="A2473" s="81" t="s">
        <v>136</v>
      </c>
      <c r="B2473" s="105" t="s">
        <v>2481</v>
      </c>
      <c r="C2473" s="105" t="s">
        <v>3106</v>
      </c>
      <c r="D2473" s="111" t="s">
        <v>1898</v>
      </c>
      <c r="E2473" s="105" t="s">
        <v>207</v>
      </c>
      <c r="F2473" s="81"/>
      <c r="G2473" s="81"/>
      <c r="I2473" s="38" t="str">
        <f t="shared" si="228"/>
        <v/>
      </c>
      <c r="K2473" s="38" t="e">
        <f t="shared" si="229"/>
        <v>#NUM!</v>
      </c>
      <c r="L2473" s="38" t="e">
        <f t="shared" si="230"/>
        <v>#NUM!</v>
      </c>
      <c r="N2473" s="38" t="str">
        <f t="shared" si="231"/>
        <v/>
      </c>
      <c r="P2473" s="38" t="e">
        <f t="shared" si="232"/>
        <v>#NUM!</v>
      </c>
      <c r="Q2473" s="38" t="e">
        <f t="shared" si="233"/>
        <v>#NUM!</v>
      </c>
    </row>
    <row r="2474" spans="1:17" ht="17.399999999999999" x14ac:dyDescent="0.2">
      <c r="A2474" s="81" t="s">
        <v>136</v>
      </c>
      <c r="B2474" s="105" t="s">
        <v>2481</v>
      </c>
      <c r="C2474" s="105" t="s">
        <v>3106</v>
      </c>
      <c r="D2474" s="111" t="s">
        <v>1899</v>
      </c>
      <c r="E2474" s="105" t="s">
        <v>208</v>
      </c>
      <c r="F2474" s="81"/>
      <c r="G2474" s="81"/>
      <c r="I2474" s="38" t="str">
        <f t="shared" si="228"/>
        <v/>
      </c>
      <c r="K2474" s="38" t="e">
        <f t="shared" si="229"/>
        <v>#NUM!</v>
      </c>
      <c r="L2474" s="38" t="e">
        <f t="shared" si="230"/>
        <v>#NUM!</v>
      </c>
      <c r="N2474" s="38" t="str">
        <f t="shared" si="231"/>
        <v/>
      </c>
      <c r="P2474" s="38" t="e">
        <f t="shared" si="232"/>
        <v>#NUM!</v>
      </c>
      <c r="Q2474" s="38" t="e">
        <f t="shared" si="233"/>
        <v>#NUM!</v>
      </c>
    </row>
    <row r="2475" spans="1:17" ht="17.399999999999999" x14ac:dyDescent="0.2">
      <c r="A2475" s="81" t="s">
        <v>136</v>
      </c>
      <c r="B2475" s="105" t="s">
        <v>2481</v>
      </c>
      <c r="C2475" s="105" t="s">
        <v>3106</v>
      </c>
      <c r="D2475" s="111" t="s">
        <v>1900</v>
      </c>
      <c r="E2475" s="105" t="s">
        <v>209</v>
      </c>
      <c r="F2475" s="81"/>
      <c r="G2475" s="81"/>
      <c r="I2475" s="38" t="str">
        <f t="shared" si="228"/>
        <v/>
      </c>
      <c r="K2475" s="38" t="e">
        <f t="shared" si="229"/>
        <v>#NUM!</v>
      </c>
      <c r="L2475" s="38" t="e">
        <f t="shared" si="230"/>
        <v>#NUM!</v>
      </c>
      <c r="N2475" s="38" t="str">
        <f t="shared" si="231"/>
        <v/>
      </c>
      <c r="P2475" s="38" t="e">
        <f t="shared" si="232"/>
        <v>#NUM!</v>
      </c>
      <c r="Q2475" s="38" t="e">
        <f t="shared" si="233"/>
        <v>#NUM!</v>
      </c>
    </row>
    <row r="2476" spans="1:17" ht="17.399999999999999" x14ac:dyDescent="0.2">
      <c r="A2476" s="81" t="s">
        <v>136</v>
      </c>
      <c r="B2476" s="105" t="s">
        <v>2481</v>
      </c>
      <c r="C2476" s="105" t="s">
        <v>3106</v>
      </c>
      <c r="D2476" s="111" t="s">
        <v>1901</v>
      </c>
      <c r="E2476" s="105" t="s">
        <v>216</v>
      </c>
      <c r="F2476" s="81"/>
      <c r="G2476" s="81"/>
      <c r="I2476" s="38" t="str">
        <f t="shared" si="228"/>
        <v/>
      </c>
      <c r="K2476" s="38" t="e">
        <f t="shared" si="229"/>
        <v>#NUM!</v>
      </c>
      <c r="L2476" s="38" t="e">
        <f t="shared" si="230"/>
        <v>#NUM!</v>
      </c>
      <c r="N2476" s="38" t="str">
        <f t="shared" si="231"/>
        <v/>
      </c>
      <c r="P2476" s="38" t="e">
        <f t="shared" si="232"/>
        <v>#NUM!</v>
      </c>
      <c r="Q2476" s="38" t="e">
        <f t="shared" si="233"/>
        <v>#NUM!</v>
      </c>
    </row>
    <row r="2477" spans="1:17" ht="17.399999999999999" x14ac:dyDescent="0.2">
      <c r="A2477" s="81" t="s">
        <v>136</v>
      </c>
      <c r="B2477" s="105" t="s">
        <v>2481</v>
      </c>
      <c r="C2477" s="105" t="s">
        <v>3106</v>
      </c>
      <c r="D2477" s="111" t="s">
        <v>1902</v>
      </c>
      <c r="E2477" s="105" t="s">
        <v>914</v>
      </c>
      <c r="F2477" s="81"/>
      <c r="G2477" s="81"/>
      <c r="I2477" s="38" t="str">
        <f t="shared" si="228"/>
        <v/>
      </c>
      <c r="K2477" s="38" t="e">
        <f t="shared" si="229"/>
        <v>#NUM!</v>
      </c>
      <c r="L2477" s="38" t="e">
        <f t="shared" si="230"/>
        <v>#NUM!</v>
      </c>
      <c r="N2477" s="38" t="str">
        <f t="shared" si="231"/>
        <v/>
      </c>
      <c r="P2477" s="38" t="e">
        <f t="shared" si="232"/>
        <v>#NUM!</v>
      </c>
      <c r="Q2477" s="38" t="e">
        <f t="shared" si="233"/>
        <v>#NUM!</v>
      </c>
    </row>
    <row r="2478" spans="1:17" ht="17.399999999999999" x14ac:dyDescent="0.2">
      <c r="A2478" s="81" t="s">
        <v>136</v>
      </c>
      <c r="B2478" s="105" t="s">
        <v>2481</v>
      </c>
      <c r="C2478" s="105" t="s">
        <v>3106</v>
      </c>
      <c r="D2478" s="111" t="s">
        <v>1903</v>
      </c>
      <c r="E2478" s="105" t="s">
        <v>217</v>
      </c>
      <c r="F2478" s="81"/>
      <c r="G2478" s="81"/>
      <c r="I2478" s="38" t="str">
        <f t="shared" si="228"/>
        <v/>
      </c>
      <c r="K2478" s="38" t="e">
        <f t="shared" si="229"/>
        <v>#NUM!</v>
      </c>
      <c r="L2478" s="38" t="e">
        <f t="shared" si="230"/>
        <v>#NUM!</v>
      </c>
      <c r="N2478" s="38" t="str">
        <f t="shared" si="231"/>
        <v/>
      </c>
      <c r="P2478" s="38" t="e">
        <f t="shared" si="232"/>
        <v>#NUM!</v>
      </c>
      <c r="Q2478" s="38" t="e">
        <f t="shared" si="233"/>
        <v>#NUM!</v>
      </c>
    </row>
    <row r="2479" spans="1:17" ht="17.399999999999999" x14ac:dyDescent="0.2">
      <c r="A2479" s="81" t="s">
        <v>136</v>
      </c>
      <c r="B2479" s="105" t="s">
        <v>2481</v>
      </c>
      <c r="C2479" s="105" t="s">
        <v>3106</v>
      </c>
      <c r="D2479" s="111" t="s">
        <v>1904</v>
      </c>
      <c r="E2479" s="105" t="s">
        <v>220</v>
      </c>
      <c r="F2479" s="81"/>
      <c r="G2479" s="81"/>
      <c r="I2479" s="38" t="str">
        <f t="shared" si="228"/>
        <v/>
      </c>
      <c r="K2479" s="38" t="e">
        <f t="shared" si="229"/>
        <v>#NUM!</v>
      </c>
      <c r="L2479" s="38" t="e">
        <f t="shared" si="230"/>
        <v>#NUM!</v>
      </c>
      <c r="N2479" s="38" t="str">
        <f t="shared" si="231"/>
        <v/>
      </c>
      <c r="P2479" s="38" t="e">
        <f t="shared" si="232"/>
        <v>#NUM!</v>
      </c>
      <c r="Q2479" s="38" t="e">
        <f t="shared" si="233"/>
        <v>#NUM!</v>
      </c>
    </row>
    <row r="2480" spans="1:17" ht="17.399999999999999" x14ac:dyDescent="0.2">
      <c r="A2480" s="81" t="s">
        <v>136</v>
      </c>
      <c r="B2480" s="105" t="s">
        <v>2481</v>
      </c>
      <c r="C2480" s="105" t="s">
        <v>3106</v>
      </c>
      <c r="D2480" s="111" t="s">
        <v>1905</v>
      </c>
      <c r="E2480" s="105" t="s">
        <v>221</v>
      </c>
      <c r="F2480" s="81"/>
      <c r="G2480" s="81"/>
      <c r="I2480" s="38" t="str">
        <f t="shared" si="228"/>
        <v/>
      </c>
      <c r="K2480" s="38" t="e">
        <f t="shared" si="229"/>
        <v>#NUM!</v>
      </c>
      <c r="L2480" s="38" t="e">
        <f t="shared" si="230"/>
        <v>#NUM!</v>
      </c>
      <c r="N2480" s="38" t="str">
        <f t="shared" si="231"/>
        <v/>
      </c>
      <c r="P2480" s="38" t="e">
        <f t="shared" si="232"/>
        <v>#NUM!</v>
      </c>
      <c r="Q2480" s="38" t="e">
        <f t="shared" si="233"/>
        <v>#NUM!</v>
      </c>
    </row>
    <row r="2481" spans="1:17" ht="17.399999999999999" x14ac:dyDescent="0.2">
      <c r="A2481" s="81" t="s">
        <v>136</v>
      </c>
      <c r="B2481" s="105" t="s">
        <v>2481</v>
      </c>
      <c r="C2481" s="105" t="s">
        <v>3106</v>
      </c>
      <c r="D2481" s="111" t="s">
        <v>1906</v>
      </c>
      <c r="E2481" s="105" t="s">
        <v>222</v>
      </c>
      <c r="F2481" s="81"/>
      <c r="G2481" s="81"/>
      <c r="I2481" s="38" t="str">
        <f t="shared" si="228"/>
        <v/>
      </c>
      <c r="K2481" s="38" t="e">
        <f t="shared" si="229"/>
        <v>#NUM!</v>
      </c>
      <c r="L2481" s="38" t="e">
        <f t="shared" si="230"/>
        <v>#NUM!</v>
      </c>
      <c r="N2481" s="38" t="str">
        <f t="shared" si="231"/>
        <v/>
      </c>
      <c r="P2481" s="38" t="e">
        <f t="shared" si="232"/>
        <v>#NUM!</v>
      </c>
      <c r="Q2481" s="38" t="e">
        <f t="shared" si="233"/>
        <v>#NUM!</v>
      </c>
    </row>
    <row r="2482" spans="1:17" ht="17.399999999999999" x14ac:dyDescent="0.2">
      <c r="A2482" s="81" t="s">
        <v>136</v>
      </c>
      <c r="B2482" s="105" t="s">
        <v>2481</v>
      </c>
      <c r="C2482" s="105" t="s">
        <v>3107</v>
      </c>
      <c r="D2482" s="111" t="s">
        <v>1907</v>
      </c>
      <c r="E2482" s="105" t="s">
        <v>3719</v>
      </c>
      <c r="F2482" s="81"/>
      <c r="G2482" s="81"/>
      <c r="I2482" s="38" t="str">
        <f t="shared" si="228"/>
        <v/>
      </c>
      <c r="K2482" s="38" t="e">
        <f t="shared" si="229"/>
        <v>#NUM!</v>
      </c>
      <c r="L2482" s="38" t="e">
        <f t="shared" si="230"/>
        <v>#NUM!</v>
      </c>
      <c r="N2482" s="38" t="str">
        <f t="shared" si="231"/>
        <v/>
      </c>
      <c r="P2482" s="38" t="e">
        <f t="shared" si="232"/>
        <v>#NUM!</v>
      </c>
      <c r="Q2482" s="38" t="e">
        <f t="shared" si="233"/>
        <v>#NUM!</v>
      </c>
    </row>
    <row r="2483" spans="1:17" ht="17.399999999999999" x14ac:dyDescent="0.2">
      <c r="A2483" s="81" t="s">
        <v>136</v>
      </c>
      <c r="B2483" s="105" t="s">
        <v>2481</v>
      </c>
      <c r="C2483" s="105" t="s">
        <v>3107</v>
      </c>
      <c r="D2483" s="111" t="s">
        <v>1908</v>
      </c>
      <c r="E2483" s="105" t="s">
        <v>3720</v>
      </c>
      <c r="F2483" s="81"/>
      <c r="G2483" s="81"/>
      <c r="I2483" s="38" t="str">
        <f t="shared" si="228"/>
        <v/>
      </c>
      <c r="K2483" s="38" t="e">
        <f t="shared" si="229"/>
        <v>#NUM!</v>
      </c>
      <c r="L2483" s="38" t="e">
        <f t="shared" si="230"/>
        <v>#NUM!</v>
      </c>
      <c r="N2483" s="38" t="str">
        <f t="shared" si="231"/>
        <v/>
      </c>
      <c r="P2483" s="38" t="e">
        <f t="shared" si="232"/>
        <v>#NUM!</v>
      </c>
      <c r="Q2483" s="38" t="e">
        <f t="shared" si="233"/>
        <v>#NUM!</v>
      </c>
    </row>
    <row r="2484" spans="1:17" ht="17.399999999999999" x14ac:dyDescent="0.2">
      <c r="A2484" s="81" t="s">
        <v>136</v>
      </c>
      <c r="B2484" s="105" t="s">
        <v>2481</v>
      </c>
      <c r="C2484" s="105" t="s">
        <v>3107</v>
      </c>
      <c r="D2484" s="111" t="s">
        <v>1909</v>
      </c>
      <c r="E2484" s="105" t="s">
        <v>199</v>
      </c>
      <c r="F2484" s="81"/>
      <c r="G2484" s="81"/>
      <c r="I2484" s="38" t="str">
        <f t="shared" si="228"/>
        <v/>
      </c>
      <c r="K2484" s="38" t="e">
        <f t="shared" si="229"/>
        <v>#NUM!</v>
      </c>
      <c r="L2484" s="38" t="e">
        <f t="shared" si="230"/>
        <v>#NUM!</v>
      </c>
      <c r="N2484" s="38" t="str">
        <f t="shared" si="231"/>
        <v/>
      </c>
      <c r="P2484" s="38" t="e">
        <f t="shared" si="232"/>
        <v>#NUM!</v>
      </c>
      <c r="Q2484" s="38" t="e">
        <f t="shared" si="233"/>
        <v>#NUM!</v>
      </c>
    </row>
    <row r="2485" spans="1:17" ht="17.399999999999999" x14ac:dyDescent="0.2">
      <c r="A2485" s="81" t="s">
        <v>136</v>
      </c>
      <c r="B2485" s="105" t="s">
        <v>2481</v>
      </c>
      <c r="C2485" s="105" t="s">
        <v>3107</v>
      </c>
      <c r="D2485" s="111" t="s">
        <v>1910</v>
      </c>
      <c r="E2485" s="105" t="s">
        <v>204</v>
      </c>
      <c r="F2485" s="81"/>
      <c r="G2485" s="81"/>
      <c r="I2485" s="38" t="str">
        <f t="shared" si="228"/>
        <v/>
      </c>
      <c r="K2485" s="38" t="e">
        <f t="shared" si="229"/>
        <v>#NUM!</v>
      </c>
      <c r="L2485" s="38" t="e">
        <f t="shared" si="230"/>
        <v>#NUM!</v>
      </c>
      <c r="N2485" s="38" t="str">
        <f t="shared" si="231"/>
        <v/>
      </c>
      <c r="P2485" s="38" t="e">
        <f t="shared" si="232"/>
        <v>#NUM!</v>
      </c>
      <c r="Q2485" s="38" t="e">
        <f t="shared" si="233"/>
        <v>#NUM!</v>
      </c>
    </row>
    <row r="2486" spans="1:17" ht="17.399999999999999" x14ac:dyDescent="0.2">
      <c r="A2486" s="81" t="s">
        <v>136</v>
      </c>
      <c r="B2486" s="105" t="s">
        <v>2481</v>
      </c>
      <c r="C2486" s="105" t="s">
        <v>3107</v>
      </c>
      <c r="D2486" s="111" t="s">
        <v>1911</v>
      </c>
      <c r="E2486" s="105" t="s">
        <v>210</v>
      </c>
      <c r="F2486" s="81"/>
      <c r="G2486" s="81"/>
      <c r="I2486" s="38" t="str">
        <f t="shared" si="228"/>
        <v/>
      </c>
      <c r="K2486" s="38" t="e">
        <f t="shared" si="229"/>
        <v>#NUM!</v>
      </c>
      <c r="L2486" s="38" t="e">
        <f t="shared" si="230"/>
        <v>#NUM!</v>
      </c>
      <c r="N2486" s="38" t="str">
        <f t="shared" si="231"/>
        <v/>
      </c>
      <c r="P2486" s="38" t="e">
        <f t="shared" si="232"/>
        <v>#NUM!</v>
      </c>
      <c r="Q2486" s="38" t="e">
        <f t="shared" si="233"/>
        <v>#NUM!</v>
      </c>
    </row>
    <row r="2487" spans="1:17" ht="17.399999999999999" x14ac:dyDescent="0.2">
      <c r="A2487" s="81" t="s">
        <v>136</v>
      </c>
      <c r="B2487" s="105" t="s">
        <v>2481</v>
      </c>
      <c r="C2487" s="105" t="s">
        <v>3107</v>
      </c>
      <c r="D2487" s="111" t="s">
        <v>1912</v>
      </c>
      <c r="E2487" s="105" t="s">
        <v>211</v>
      </c>
      <c r="F2487" s="81"/>
      <c r="G2487" s="81"/>
      <c r="I2487" s="38" t="str">
        <f t="shared" si="228"/>
        <v/>
      </c>
      <c r="K2487" s="38" t="e">
        <f t="shared" si="229"/>
        <v>#NUM!</v>
      </c>
      <c r="L2487" s="38" t="e">
        <f t="shared" si="230"/>
        <v>#NUM!</v>
      </c>
      <c r="N2487" s="38" t="str">
        <f t="shared" si="231"/>
        <v/>
      </c>
      <c r="P2487" s="38" t="e">
        <f t="shared" si="232"/>
        <v>#NUM!</v>
      </c>
      <c r="Q2487" s="38" t="e">
        <f t="shared" si="233"/>
        <v>#NUM!</v>
      </c>
    </row>
    <row r="2488" spans="1:17" ht="17.399999999999999" x14ac:dyDescent="0.2">
      <c r="A2488" s="81" t="s">
        <v>136</v>
      </c>
      <c r="B2488" s="105" t="s">
        <v>2481</v>
      </c>
      <c r="C2488" s="105" t="s">
        <v>3107</v>
      </c>
      <c r="D2488" s="111" t="s">
        <v>1913</v>
      </c>
      <c r="E2488" s="105" t="s">
        <v>214</v>
      </c>
      <c r="F2488" s="81"/>
      <c r="G2488" s="81"/>
      <c r="I2488" s="38" t="str">
        <f t="shared" si="228"/>
        <v/>
      </c>
      <c r="K2488" s="38" t="e">
        <f t="shared" si="229"/>
        <v>#NUM!</v>
      </c>
      <c r="L2488" s="38" t="e">
        <f t="shared" si="230"/>
        <v>#NUM!</v>
      </c>
      <c r="N2488" s="38" t="str">
        <f t="shared" si="231"/>
        <v/>
      </c>
      <c r="P2488" s="38" t="e">
        <f t="shared" si="232"/>
        <v>#NUM!</v>
      </c>
      <c r="Q2488" s="38" t="e">
        <f t="shared" si="233"/>
        <v>#NUM!</v>
      </c>
    </row>
    <row r="2489" spans="1:17" ht="17.399999999999999" x14ac:dyDescent="0.2">
      <c r="A2489" s="81" t="s">
        <v>136</v>
      </c>
      <c r="B2489" s="105" t="s">
        <v>2481</v>
      </c>
      <c r="C2489" s="105" t="s">
        <v>3107</v>
      </c>
      <c r="D2489" s="111" t="s">
        <v>1914</v>
      </c>
      <c r="E2489" s="105" t="s">
        <v>2555</v>
      </c>
      <c r="F2489" s="81"/>
      <c r="G2489" s="81"/>
      <c r="I2489" s="38" t="str">
        <f t="shared" si="228"/>
        <v/>
      </c>
      <c r="K2489" s="38" t="e">
        <f t="shared" si="229"/>
        <v>#NUM!</v>
      </c>
      <c r="L2489" s="38" t="e">
        <f t="shared" si="230"/>
        <v>#NUM!</v>
      </c>
      <c r="N2489" s="38" t="str">
        <f t="shared" si="231"/>
        <v/>
      </c>
      <c r="P2489" s="38" t="e">
        <f t="shared" si="232"/>
        <v>#NUM!</v>
      </c>
      <c r="Q2489" s="38" t="e">
        <f t="shared" si="233"/>
        <v>#NUM!</v>
      </c>
    </row>
    <row r="2490" spans="1:17" ht="17.399999999999999" x14ac:dyDescent="0.2">
      <c r="A2490" s="81" t="s">
        <v>136</v>
      </c>
      <c r="B2490" s="105" t="s">
        <v>2481</v>
      </c>
      <c r="C2490" s="105" t="s">
        <v>3107</v>
      </c>
      <c r="D2490" s="111" t="s">
        <v>1915</v>
      </c>
      <c r="E2490" s="105" t="s">
        <v>218</v>
      </c>
      <c r="F2490" s="81"/>
      <c r="G2490" s="81"/>
      <c r="I2490" s="38" t="str">
        <f t="shared" si="228"/>
        <v/>
      </c>
      <c r="K2490" s="38" t="e">
        <f t="shared" si="229"/>
        <v>#NUM!</v>
      </c>
      <c r="L2490" s="38" t="e">
        <f t="shared" si="230"/>
        <v>#NUM!</v>
      </c>
      <c r="N2490" s="38" t="str">
        <f t="shared" si="231"/>
        <v/>
      </c>
      <c r="P2490" s="38" t="e">
        <f t="shared" si="232"/>
        <v>#NUM!</v>
      </c>
      <c r="Q2490" s="38" t="e">
        <f t="shared" si="233"/>
        <v>#NUM!</v>
      </c>
    </row>
    <row r="2491" spans="1:17" ht="17.399999999999999" x14ac:dyDescent="0.2">
      <c r="A2491" s="81" t="s">
        <v>136</v>
      </c>
      <c r="B2491" s="105" t="s">
        <v>2481</v>
      </c>
      <c r="C2491" s="105" t="s">
        <v>3107</v>
      </c>
      <c r="D2491" s="111" t="s">
        <v>1916</v>
      </c>
      <c r="E2491" s="105" t="s">
        <v>1917</v>
      </c>
      <c r="F2491" s="81"/>
      <c r="G2491" s="81"/>
      <c r="I2491" s="38" t="str">
        <f t="shared" si="228"/>
        <v/>
      </c>
      <c r="K2491" s="38" t="e">
        <f t="shared" si="229"/>
        <v>#NUM!</v>
      </c>
      <c r="L2491" s="38" t="e">
        <f t="shared" si="230"/>
        <v>#NUM!</v>
      </c>
      <c r="N2491" s="38" t="str">
        <f t="shared" si="231"/>
        <v/>
      </c>
      <c r="P2491" s="38" t="e">
        <f t="shared" si="232"/>
        <v>#NUM!</v>
      </c>
      <c r="Q2491" s="38" t="e">
        <f t="shared" si="233"/>
        <v>#NUM!</v>
      </c>
    </row>
    <row r="2492" spans="1:17" ht="17.399999999999999" x14ac:dyDescent="0.2">
      <c r="A2492" s="81" t="s">
        <v>136</v>
      </c>
      <c r="B2492" s="105" t="s">
        <v>2481</v>
      </c>
      <c r="C2492" s="105" t="s">
        <v>3107</v>
      </c>
      <c r="D2492" s="111" t="s">
        <v>1918</v>
      </c>
      <c r="E2492" s="105" t="s">
        <v>224</v>
      </c>
      <c r="F2492" s="81"/>
      <c r="G2492" s="81"/>
      <c r="I2492" s="38" t="str">
        <f t="shared" si="228"/>
        <v/>
      </c>
      <c r="K2492" s="38" t="e">
        <f t="shared" si="229"/>
        <v>#NUM!</v>
      </c>
      <c r="L2492" s="38" t="e">
        <f t="shared" si="230"/>
        <v>#NUM!</v>
      </c>
      <c r="N2492" s="38" t="str">
        <f t="shared" si="231"/>
        <v/>
      </c>
      <c r="P2492" s="38" t="e">
        <f t="shared" si="232"/>
        <v>#NUM!</v>
      </c>
      <c r="Q2492" s="38" t="e">
        <f t="shared" si="233"/>
        <v>#NUM!</v>
      </c>
    </row>
    <row r="2493" spans="1:17" ht="17.399999999999999" x14ac:dyDescent="0.2">
      <c r="A2493" s="81" t="s">
        <v>136</v>
      </c>
      <c r="B2493" s="105" t="s">
        <v>2481</v>
      </c>
      <c r="C2493" s="105" t="s">
        <v>3107</v>
      </c>
      <c r="D2493" s="111" t="s">
        <v>1919</v>
      </c>
      <c r="E2493" s="105" t="s">
        <v>227</v>
      </c>
      <c r="F2493" s="81"/>
      <c r="G2493" s="81"/>
      <c r="I2493" s="38" t="str">
        <f t="shared" si="228"/>
        <v/>
      </c>
      <c r="K2493" s="38" t="e">
        <f t="shared" si="229"/>
        <v>#NUM!</v>
      </c>
      <c r="L2493" s="38" t="e">
        <f t="shared" si="230"/>
        <v>#NUM!</v>
      </c>
      <c r="N2493" s="38" t="str">
        <f t="shared" si="231"/>
        <v/>
      </c>
      <c r="P2493" s="38" t="e">
        <f t="shared" si="232"/>
        <v>#NUM!</v>
      </c>
      <c r="Q2493" s="38" t="e">
        <f t="shared" si="233"/>
        <v>#NUM!</v>
      </c>
    </row>
    <row r="2494" spans="1:17" ht="17.399999999999999" x14ac:dyDescent="0.2">
      <c r="A2494" s="81" t="s">
        <v>136</v>
      </c>
      <c r="B2494" s="105" t="s">
        <v>2481</v>
      </c>
      <c r="C2494" s="105" t="s">
        <v>3107</v>
      </c>
      <c r="D2494" s="111" t="s">
        <v>1927</v>
      </c>
      <c r="E2494" s="105" t="s">
        <v>223</v>
      </c>
      <c r="F2494" s="81"/>
      <c r="G2494" s="81"/>
      <c r="I2494" s="38" t="str">
        <f t="shared" si="228"/>
        <v/>
      </c>
      <c r="K2494" s="38" t="e">
        <f t="shared" si="229"/>
        <v>#NUM!</v>
      </c>
      <c r="L2494" s="38" t="e">
        <f t="shared" si="230"/>
        <v>#NUM!</v>
      </c>
      <c r="N2494" s="38" t="str">
        <f t="shared" si="231"/>
        <v/>
      </c>
      <c r="P2494" s="38" t="e">
        <f t="shared" si="232"/>
        <v>#NUM!</v>
      </c>
      <c r="Q2494" s="38" t="e">
        <f t="shared" si="233"/>
        <v>#NUM!</v>
      </c>
    </row>
    <row r="2495" spans="1:17" ht="17.399999999999999" x14ac:dyDescent="0.2">
      <c r="A2495" s="81" t="s">
        <v>136</v>
      </c>
      <c r="B2495" s="105" t="s">
        <v>2481</v>
      </c>
      <c r="C2495" s="105" t="s">
        <v>3107</v>
      </c>
      <c r="D2495" s="111" t="s">
        <v>1929</v>
      </c>
      <c r="E2495" s="105" t="s">
        <v>3721</v>
      </c>
      <c r="F2495" s="81"/>
      <c r="G2495" s="81"/>
      <c r="I2495" s="38" t="str">
        <f t="shared" si="228"/>
        <v/>
      </c>
      <c r="K2495" s="38" t="e">
        <f t="shared" si="229"/>
        <v>#NUM!</v>
      </c>
      <c r="L2495" s="38" t="e">
        <f t="shared" si="230"/>
        <v>#NUM!</v>
      </c>
      <c r="N2495" s="38" t="str">
        <f t="shared" si="231"/>
        <v/>
      </c>
      <c r="P2495" s="38" t="e">
        <f t="shared" si="232"/>
        <v>#NUM!</v>
      </c>
      <c r="Q2495" s="38" t="e">
        <f t="shared" si="233"/>
        <v>#NUM!</v>
      </c>
    </row>
    <row r="2496" spans="1:17" ht="17.399999999999999" x14ac:dyDescent="0.2">
      <c r="A2496" s="81" t="s">
        <v>136</v>
      </c>
      <c r="B2496" s="105" t="s">
        <v>2481</v>
      </c>
      <c r="C2496" s="105" t="s">
        <v>3108</v>
      </c>
      <c r="D2496" s="111" t="s">
        <v>1920</v>
      </c>
      <c r="E2496" s="105" t="s">
        <v>200</v>
      </c>
      <c r="F2496" s="81"/>
      <c r="G2496" s="81"/>
      <c r="I2496" s="38" t="str">
        <f t="shared" si="228"/>
        <v/>
      </c>
      <c r="K2496" s="38" t="e">
        <f t="shared" si="229"/>
        <v>#NUM!</v>
      </c>
      <c r="L2496" s="38" t="e">
        <f t="shared" si="230"/>
        <v>#NUM!</v>
      </c>
      <c r="N2496" s="38" t="str">
        <f t="shared" si="231"/>
        <v/>
      </c>
      <c r="P2496" s="38" t="e">
        <f t="shared" si="232"/>
        <v>#NUM!</v>
      </c>
      <c r="Q2496" s="38" t="e">
        <f t="shared" si="233"/>
        <v>#NUM!</v>
      </c>
    </row>
    <row r="2497" spans="1:17" ht="17.399999999999999" x14ac:dyDescent="0.2">
      <c r="A2497" s="81" t="s">
        <v>136</v>
      </c>
      <c r="B2497" s="105" t="s">
        <v>2481</v>
      </c>
      <c r="C2497" s="105" t="s">
        <v>3108</v>
      </c>
      <c r="D2497" s="111" t="s">
        <v>1921</v>
      </c>
      <c r="E2497" s="105" t="s">
        <v>203</v>
      </c>
      <c r="F2497" s="81"/>
      <c r="G2497" s="81"/>
      <c r="I2497" s="38" t="str">
        <f t="shared" si="228"/>
        <v/>
      </c>
      <c r="K2497" s="38" t="e">
        <f t="shared" si="229"/>
        <v>#NUM!</v>
      </c>
      <c r="L2497" s="38" t="e">
        <f t="shared" si="230"/>
        <v>#NUM!</v>
      </c>
      <c r="N2497" s="38" t="str">
        <f t="shared" si="231"/>
        <v/>
      </c>
      <c r="P2497" s="38" t="e">
        <f t="shared" si="232"/>
        <v>#NUM!</v>
      </c>
      <c r="Q2497" s="38" t="e">
        <f t="shared" si="233"/>
        <v>#NUM!</v>
      </c>
    </row>
    <row r="2498" spans="1:17" ht="17.399999999999999" x14ac:dyDescent="0.2">
      <c r="A2498" s="81" t="s">
        <v>136</v>
      </c>
      <c r="B2498" s="105" t="s">
        <v>2481</v>
      </c>
      <c r="C2498" s="105" t="s">
        <v>3108</v>
      </c>
      <c r="D2498" s="111" t="s">
        <v>1922</v>
      </c>
      <c r="E2498" s="105" t="s">
        <v>212</v>
      </c>
      <c r="F2498" s="81"/>
      <c r="G2498" s="81"/>
      <c r="I2498" s="38" t="str">
        <f t="shared" si="228"/>
        <v/>
      </c>
      <c r="K2498" s="38" t="e">
        <f t="shared" si="229"/>
        <v>#NUM!</v>
      </c>
      <c r="L2498" s="38" t="e">
        <f t="shared" si="230"/>
        <v>#NUM!</v>
      </c>
      <c r="N2498" s="38" t="str">
        <f t="shared" si="231"/>
        <v/>
      </c>
      <c r="P2498" s="38" t="e">
        <f t="shared" si="232"/>
        <v>#NUM!</v>
      </c>
      <c r="Q2498" s="38" t="e">
        <f t="shared" si="233"/>
        <v>#NUM!</v>
      </c>
    </row>
    <row r="2499" spans="1:17" ht="17.399999999999999" x14ac:dyDescent="0.2">
      <c r="A2499" s="81" t="s">
        <v>136</v>
      </c>
      <c r="B2499" s="105" t="s">
        <v>2481</v>
      </c>
      <c r="C2499" s="105" t="s">
        <v>3108</v>
      </c>
      <c r="D2499" s="111" t="s">
        <v>1923</v>
      </c>
      <c r="E2499" s="105" t="s">
        <v>213</v>
      </c>
      <c r="F2499" s="81"/>
      <c r="G2499" s="81"/>
      <c r="I2499" s="38" t="str">
        <f t="shared" ref="I2499:I2562" si="234">IF(F2499&lt;&gt;0,ROW(),"")</f>
        <v/>
      </c>
      <c r="K2499" s="38" t="e">
        <f t="shared" ref="K2499:K2562" si="235">IF(ROW()&gt;=MAX($I:$I),"",INDEX(E:E,SMALL($I:$I,ROW(E2498))))</f>
        <v>#NUM!</v>
      </c>
      <c r="L2499" s="38" t="e">
        <f t="shared" ref="L2499:L2562" si="236">IF(ROW()&gt;=MAX($I:$I),"",INDEX(F:F,SMALL($I:$I,ROW(F2498))))</f>
        <v>#NUM!</v>
      </c>
      <c r="N2499" s="38" t="str">
        <f t="shared" ref="N2499:N2562" si="237">IF(G2499&lt;&gt;0,ROW(),"")</f>
        <v/>
      </c>
      <c r="P2499" s="38" t="e">
        <f t="shared" ref="P2499:P2562" si="238">IF(ROW()&gt;=MAX($N:$N),"",INDEX(E:E,SMALL($N:$N,ROW(E2498))))</f>
        <v>#NUM!</v>
      </c>
      <c r="Q2499" s="38" t="e">
        <f t="shared" ref="Q2499:Q2562" si="239">IF(ROW()&gt;=MAX($N:$N),"",INDEX(G:G,SMALL($N:$N,ROW(G2498))))</f>
        <v>#NUM!</v>
      </c>
    </row>
    <row r="2500" spans="1:17" ht="17.399999999999999" x14ac:dyDescent="0.2">
      <c r="A2500" s="81" t="s">
        <v>136</v>
      </c>
      <c r="B2500" s="105" t="s">
        <v>2481</v>
      </c>
      <c r="C2500" s="105" t="s">
        <v>3108</v>
      </c>
      <c r="D2500" s="111" t="s">
        <v>1924</v>
      </c>
      <c r="E2500" s="105" t="s">
        <v>215</v>
      </c>
      <c r="F2500" s="81"/>
      <c r="G2500" s="81"/>
      <c r="I2500" s="38" t="str">
        <f t="shared" si="234"/>
        <v/>
      </c>
      <c r="K2500" s="38" t="e">
        <f t="shared" si="235"/>
        <v>#NUM!</v>
      </c>
      <c r="L2500" s="38" t="e">
        <f t="shared" si="236"/>
        <v>#NUM!</v>
      </c>
      <c r="N2500" s="38" t="str">
        <f t="shared" si="237"/>
        <v/>
      </c>
      <c r="P2500" s="38" t="e">
        <f t="shared" si="238"/>
        <v>#NUM!</v>
      </c>
      <c r="Q2500" s="38" t="e">
        <f t="shared" si="239"/>
        <v>#NUM!</v>
      </c>
    </row>
    <row r="2501" spans="1:17" ht="17.399999999999999" x14ac:dyDescent="0.2">
      <c r="A2501" s="81" t="s">
        <v>136</v>
      </c>
      <c r="B2501" s="105" t="s">
        <v>2481</v>
      </c>
      <c r="C2501" s="105" t="s">
        <v>3108</v>
      </c>
      <c r="D2501" s="111" t="s">
        <v>1925</v>
      </c>
      <c r="E2501" s="105" t="s">
        <v>2556</v>
      </c>
      <c r="F2501" s="81"/>
      <c r="G2501" s="81"/>
      <c r="I2501" s="38" t="str">
        <f t="shared" si="234"/>
        <v/>
      </c>
      <c r="K2501" s="38" t="e">
        <f t="shared" si="235"/>
        <v>#NUM!</v>
      </c>
      <c r="L2501" s="38" t="e">
        <f t="shared" si="236"/>
        <v>#NUM!</v>
      </c>
      <c r="N2501" s="38" t="str">
        <f t="shared" si="237"/>
        <v/>
      </c>
      <c r="P2501" s="38" t="e">
        <f t="shared" si="238"/>
        <v>#NUM!</v>
      </c>
      <c r="Q2501" s="38" t="e">
        <f t="shared" si="239"/>
        <v>#NUM!</v>
      </c>
    </row>
    <row r="2502" spans="1:17" ht="17.399999999999999" x14ac:dyDescent="0.2">
      <c r="A2502" s="81" t="s">
        <v>136</v>
      </c>
      <c r="B2502" s="105" t="s">
        <v>2481</v>
      </c>
      <c r="C2502" s="105" t="s">
        <v>3108</v>
      </c>
      <c r="D2502" s="111" t="s">
        <v>1926</v>
      </c>
      <c r="E2502" s="105" t="s">
        <v>219</v>
      </c>
      <c r="F2502" s="81"/>
      <c r="G2502" s="81"/>
      <c r="I2502" s="38" t="str">
        <f t="shared" si="234"/>
        <v/>
      </c>
      <c r="K2502" s="38" t="e">
        <f t="shared" si="235"/>
        <v>#NUM!</v>
      </c>
      <c r="L2502" s="38" t="e">
        <f t="shared" si="236"/>
        <v>#NUM!</v>
      </c>
      <c r="N2502" s="38" t="str">
        <f t="shared" si="237"/>
        <v/>
      </c>
      <c r="P2502" s="38" t="e">
        <f t="shared" si="238"/>
        <v>#NUM!</v>
      </c>
      <c r="Q2502" s="38" t="e">
        <f t="shared" si="239"/>
        <v>#NUM!</v>
      </c>
    </row>
    <row r="2503" spans="1:17" ht="17.399999999999999" x14ac:dyDescent="0.2">
      <c r="A2503" s="81" t="s">
        <v>136</v>
      </c>
      <c r="B2503" s="105" t="s">
        <v>2481</v>
      </c>
      <c r="C2503" s="105" t="s">
        <v>3108</v>
      </c>
      <c r="D2503" s="111" t="s">
        <v>1928</v>
      </c>
      <c r="E2503" s="105" t="s">
        <v>225</v>
      </c>
      <c r="F2503" s="81"/>
      <c r="G2503" s="81"/>
      <c r="I2503" s="38" t="str">
        <f t="shared" si="234"/>
        <v/>
      </c>
      <c r="K2503" s="38" t="e">
        <f t="shared" si="235"/>
        <v>#NUM!</v>
      </c>
      <c r="L2503" s="38" t="e">
        <f t="shared" si="236"/>
        <v>#NUM!</v>
      </c>
      <c r="N2503" s="38" t="str">
        <f t="shared" si="237"/>
        <v/>
      </c>
      <c r="P2503" s="38" t="e">
        <f t="shared" si="238"/>
        <v>#NUM!</v>
      </c>
      <c r="Q2503" s="38" t="e">
        <f t="shared" si="239"/>
        <v>#NUM!</v>
      </c>
    </row>
    <row r="2504" spans="1:17" ht="17.399999999999999" x14ac:dyDescent="0.2">
      <c r="A2504" s="81" t="s">
        <v>136</v>
      </c>
      <c r="B2504" s="105" t="s">
        <v>2481</v>
      </c>
      <c r="C2504" s="105" t="s">
        <v>3108</v>
      </c>
      <c r="D2504" s="111" t="s">
        <v>3828</v>
      </c>
      <c r="E2504" s="105" t="s">
        <v>3829</v>
      </c>
      <c r="F2504" s="81"/>
      <c r="G2504" s="81"/>
      <c r="I2504" s="38" t="str">
        <f t="shared" si="234"/>
        <v/>
      </c>
      <c r="K2504" s="38" t="e">
        <f t="shared" si="235"/>
        <v>#NUM!</v>
      </c>
      <c r="L2504" s="38" t="e">
        <f t="shared" si="236"/>
        <v>#NUM!</v>
      </c>
      <c r="N2504" s="38" t="str">
        <f t="shared" si="237"/>
        <v/>
      </c>
      <c r="P2504" s="38" t="e">
        <f t="shared" si="238"/>
        <v>#NUM!</v>
      </c>
      <c r="Q2504" s="38" t="e">
        <f t="shared" si="239"/>
        <v>#NUM!</v>
      </c>
    </row>
    <row r="2505" spans="1:17" ht="17.399999999999999" x14ac:dyDescent="0.2">
      <c r="A2505" s="81" t="s">
        <v>136</v>
      </c>
      <c r="B2505" s="105" t="s">
        <v>2481</v>
      </c>
      <c r="C2505" s="105" t="s">
        <v>3109</v>
      </c>
      <c r="D2505" s="111" t="s">
        <v>1930</v>
      </c>
      <c r="E2505" s="105" t="s">
        <v>226</v>
      </c>
      <c r="F2505" s="81"/>
      <c r="G2505" s="81"/>
      <c r="I2505" s="38" t="str">
        <f t="shared" si="234"/>
        <v/>
      </c>
      <c r="K2505" s="38" t="e">
        <f t="shared" si="235"/>
        <v>#NUM!</v>
      </c>
      <c r="L2505" s="38" t="e">
        <f t="shared" si="236"/>
        <v>#NUM!</v>
      </c>
      <c r="N2505" s="38" t="str">
        <f t="shared" si="237"/>
        <v/>
      </c>
      <c r="P2505" s="38" t="e">
        <f t="shared" si="238"/>
        <v>#NUM!</v>
      </c>
      <c r="Q2505" s="38" t="e">
        <f t="shared" si="239"/>
        <v>#NUM!</v>
      </c>
    </row>
    <row r="2506" spans="1:17" ht="17.399999999999999" x14ac:dyDescent="0.2">
      <c r="A2506" s="81" t="s">
        <v>136</v>
      </c>
      <c r="B2506" s="105" t="s">
        <v>2481</v>
      </c>
      <c r="C2506" s="105" t="s">
        <v>3109</v>
      </c>
      <c r="D2506" s="111" t="s">
        <v>1931</v>
      </c>
      <c r="E2506" s="105" t="s">
        <v>782</v>
      </c>
      <c r="F2506" s="81"/>
      <c r="G2506" s="81"/>
      <c r="I2506" s="38" t="str">
        <f t="shared" si="234"/>
        <v/>
      </c>
      <c r="K2506" s="38" t="e">
        <f t="shared" si="235"/>
        <v>#NUM!</v>
      </c>
      <c r="L2506" s="38" t="e">
        <f t="shared" si="236"/>
        <v>#NUM!</v>
      </c>
      <c r="N2506" s="38" t="str">
        <f t="shared" si="237"/>
        <v/>
      </c>
      <c r="P2506" s="38" t="e">
        <f t="shared" si="238"/>
        <v>#NUM!</v>
      </c>
      <c r="Q2506" s="38" t="e">
        <f t="shared" si="239"/>
        <v>#NUM!</v>
      </c>
    </row>
    <row r="2507" spans="1:17" ht="17.399999999999999" x14ac:dyDescent="0.2">
      <c r="A2507" s="81" t="s">
        <v>136</v>
      </c>
      <c r="B2507" s="105" t="s">
        <v>2481</v>
      </c>
      <c r="C2507" s="105" t="s">
        <v>3109</v>
      </c>
      <c r="D2507" s="111" t="s">
        <v>1932</v>
      </c>
      <c r="E2507" s="105" t="s">
        <v>783</v>
      </c>
      <c r="F2507" s="81"/>
      <c r="G2507" s="81"/>
      <c r="I2507" s="38" t="str">
        <f t="shared" si="234"/>
        <v/>
      </c>
      <c r="K2507" s="38" t="e">
        <f t="shared" si="235"/>
        <v>#NUM!</v>
      </c>
      <c r="L2507" s="38" t="e">
        <f t="shared" si="236"/>
        <v>#NUM!</v>
      </c>
      <c r="N2507" s="38" t="str">
        <f t="shared" si="237"/>
        <v/>
      </c>
      <c r="P2507" s="38" t="e">
        <f t="shared" si="238"/>
        <v>#NUM!</v>
      </c>
      <c r="Q2507" s="38" t="e">
        <f t="shared" si="239"/>
        <v>#NUM!</v>
      </c>
    </row>
    <row r="2508" spans="1:17" ht="17.399999999999999" x14ac:dyDescent="0.2">
      <c r="A2508" s="81" t="s">
        <v>136</v>
      </c>
      <c r="B2508" s="105" t="s">
        <v>2481</v>
      </c>
      <c r="C2508" s="105" t="s">
        <v>3109</v>
      </c>
      <c r="D2508" s="111" t="s">
        <v>1933</v>
      </c>
      <c r="E2508" s="105" t="s">
        <v>274</v>
      </c>
      <c r="F2508" s="81"/>
      <c r="G2508" s="81"/>
      <c r="I2508" s="38" t="str">
        <f t="shared" si="234"/>
        <v/>
      </c>
      <c r="K2508" s="38" t="e">
        <f t="shared" si="235"/>
        <v>#NUM!</v>
      </c>
      <c r="L2508" s="38" t="e">
        <f t="shared" si="236"/>
        <v>#NUM!</v>
      </c>
      <c r="N2508" s="38" t="str">
        <f t="shared" si="237"/>
        <v/>
      </c>
      <c r="P2508" s="38" t="e">
        <f t="shared" si="238"/>
        <v>#NUM!</v>
      </c>
      <c r="Q2508" s="38" t="e">
        <f t="shared" si="239"/>
        <v>#NUM!</v>
      </c>
    </row>
    <row r="2509" spans="1:17" ht="17.399999999999999" x14ac:dyDescent="0.2">
      <c r="A2509" s="81" t="s">
        <v>136</v>
      </c>
      <c r="B2509" s="105" t="s">
        <v>2481</v>
      </c>
      <c r="C2509" s="105" t="s">
        <v>3109</v>
      </c>
      <c r="D2509" s="111" t="s">
        <v>1934</v>
      </c>
      <c r="E2509" s="105" t="s">
        <v>2968</v>
      </c>
      <c r="F2509" s="81"/>
      <c r="G2509" s="81"/>
      <c r="I2509" s="38" t="str">
        <f t="shared" si="234"/>
        <v/>
      </c>
      <c r="K2509" s="38" t="e">
        <f t="shared" si="235"/>
        <v>#NUM!</v>
      </c>
      <c r="L2509" s="38" t="e">
        <f t="shared" si="236"/>
        <v>#NUM!</v>
      </c>
      <c r="N2509" s="38" t="str">
        <f t="shared" si="237"/>
        <v/>
      </c>
      <c r="P2509" s="38" t="e">
        <f t="shared" si="238"/>
        <v>#NUM!</v>
      </c>
      <c r="Q2509" s="38" t="e">
        <f t="shared" si="239"/>
        <v>#NUM!</v>
      </c>
    </row>
    <row r="2510" spans="1:17" ht="17.399999999999999" x14ac:dyDescent="0.2">
      <c r="A2510" s="81" t="s">
        <v>136</v>
      </c>
      <c r="B2510" s="105" t="s">
        <v>2481</v>
      </c>
      <c r="C2510" s="105" t="s">
        <v>3110</v>
      </c>
      <c r="D2510" s="111" t="s">
        <v>1935</v>
      </c>
      <c r="E2510" s="105" t="s">
        <v>784</v>
      </c>
      <c r="F2510" s="81"/>
      <c r="G2510" s="81"/>
      <c r="I2510" s="38" t="str">
        <f t="shared" si="234"/>
        <v/>
      </c>
      <c r="K2510" s="38" t="e">
        <f t="shared" si="235"/>
        <v>#NUM!</v>
      </c>
      <c r="L2510" s="38" t="e">
        <f t="shared" si="236"/>
        <v>#NUM!</v>
      </c>
      <c r="N2510" s="38" t="str">
        <f t="shared" si="237"/>
        <v/>
      </c>
      <c r="P2510" s="38" t="e">
        <f t="shared" si="238"/>
        <v>#NUM!</v>
      </c>
      <c r="Q2510" s="38" t="e">
        <f t="shared" si="239"/>
        <v>#NUM!</v>
      </c>
    </row>
    <row r="2511" spans="1:17" ht="17.399999999999999" x14ac:dyDescent="0.2">
      <c r="A2511" s="81" t="s">
        <v>136</v>
      </c>
      <c r="B2511" s="105" t="s">
        <v>2481</v>
      </c>
      <c r="C2511" s="105" t="s">
        <v>3110</v>
      </c>
      <c r="D2511" s="111" t="s">
        <v>1936</v>
      </c>
      <c r="E2511" s="105" t="s">
        <v>271</v>
      </c>
      <c r="F2511" s="81"/>
      <c r="G2511" s="81"/>
      <c r="I2511" s="38" t="str">
        <f t="shared" si="234"/>
        <v/>
      </c>
      <c r="K2511" s="38" t="e">
        <f t="shared" si="235"/>
        <v>#NUM!</v>
      </c>
      <c r="L2511" s="38" t="e">
        <f t="shared" si="236"/>
        <v>#NUM!</v>
      </c>
      <c r="N2511" s="38" t="str">
        <f t="shared" si="237"/>
        <v/>
      </c>
      <c r="P2511" s="38" t="e">
        <f t="shared" si="238"/>
        <v>#NUM!</v>
      </c>
      <c r="Q2511" s="38" t="e">
        <f t="shared" si="239"/>
        <v>#NUM!</v>
      </c>
    </row>
    <row r="2512" spans="1:17" ht="17.399999999999999" x14ac:dyDescent="0.2">
      <c r="A2512" s="81" t="s">
        <v>136</v>
      </c>
      <c r="B2512" s="105" t="s">
        <v>2481</v>
      </c>
      <c r="C2512" s="105" t="s">
        <v>3110</v>
      </c>
      <c r="D2512" s="111" t="s">
        <v>1937</v>
      </c>
      <c r="E2512" s="105" t="s">
        <v>275</v>
      </c>
      <c r="F2512" s="81"/>
      <c r="G2512" s="81"/>
      <c r="I2512" s="38" t="str">
        <f t="shared" si="234"/>
        <v/>
      </c>
      <c r="K2512" s="38" t="e">
        <f t="shared" si="235"/>
        <v>#NUM!</v>
      </c>
      <c r="L2512" s="38" t="e">
        <f t="shared" si="236"/>
        <v>#NUM!</v>
      </c>
      <c r="N2512" s="38" t="str">
        <f t="shared" si="237"/>
        <v/>
      </c>
      <c r="P2512" s="38" t="e">
        <f t="shared" si="238"/>
        <v>#NUM!</v>
      </c>
      <c r="Q2512" s="38" t="e">
        <f t="shared" si="239"/>
        <v>#NUM!</v>
      </c>
    </row>
    <row r="2513" spans="1:17" ht="17.399999999999999" x14ac:dyDescent="0.2">
      <c r="A2513" s="81" t="s">
        <v>136</v>
      </c>
      <c r="B2513" s="105" t="s">
        <v>2481</v>
      </c>
      <c r="C2513" s="105" t="s">
        <v>3110</v>
      </c>
      <c r="D2513" s="111" t="s">
        <v>1938</v>
      </c>
      <c r="E2513" s="105" t="s">
        <v>276</v>
      </c>
      <c r="F2513" s="81"/>
      <c r="G2513" s="81"/>
      <c r="I2513" s="38" t="str">
        <f t="shared" si="234"/>
        <v/>
      </c>
      <c r="K2513" s="38" t="e">
        <f t="shared" si="235"/>
        <v>#NUM!</v>
      </c>
      <c r="L2513" s="38" t="e">
        <f t="shared" si="236"/>
        <v>#NUM!</v>
      </c>
      <c r="N2513" s="38" t="str">
        <f t="shared" si="237"/>
        <v/>
      </c>
      <c r="P2513" s="38" t="e">
        <f t="shared" si="238"/>
        <v>#NUM!</v>
      </c>
      <c r="Q2513" s="38" t="e">
        <f t="shared" si="239"/>
        <v>#NUM!</v>
      </c>
    </row>
    <row r="2514" spans="1:17" ht="17.399999999999999" x14ac:dyDescent="0.2">
      <c r="A2514" s="81" t="s">
        <v>136</v>
      </c>
      <c r="B2514" s="105" t="s">
        <v>2481</v>
      </c>
      <c r="C2514" s="105" t="s">
        <v>3110</v>
      </c>
      <c r="D2514" s="111" t="s">
        <v>1939</v>
      </c>
      <c r="E2514" s="105" t="s">
        <v>283</v>
      </c>
      <c r="F2514" s="81"/>
      <c r="G2514" s="81"/>
      <c r="I2514" s="38" t="str">
        <f t="shared" si="234"/>
        <v/>
      </c>
      <c r="K2514" s="38" t="e">
        <f t="shared" si="235"/>
        <v>#NUM!</v>
      </c>
      <c r="L2514" s="38" t="e">
        <f t="shared" si="236"/>
        <v>#NUM!</v>
      </c>
      <c r="N2514" s="38" t="str">
        <f t="shared" si="237"/>
        <v/>
      </c>
      <c r="P2514" s="38" t="e">
        <f t="shared" si="238"/>
        <v>#NUM!</v>
      </c>
      <c r="Q2514" s="38" t="e">
        <f t="shared" si="239"/>
        <v>#NUM!</v>
      </c>
    </row>
    <row r="2515" spans="1:17" ht="17.399999999999999" x14ac:dyDescent="0.2">
      <c r="A2515" s="81" t="s">
        <v>136</v>
      </c>
      <c r="B2515" s="105" t="s">
        <v>2481</v>
      </c>
      <c r="C2515" s="105" t="s">
        <v>3110</v>
      </c>
      <c r="D2515" s="111" t="s">
        <v>2098</v>
      </c>
      <c r="E2515" s="105" t="s">
        <v>929</v>
      </c>
      <c r="F2515" s="81"/>
      <c r="G2515" s="81"/>
      <c r="I2515" s="38" t="str">
        <f t="shared" si="234"/>
        <v/>
      </c>
      <c r="K2515" s="38" t="e">
        <f t="shared" si="235"/>
        <v>#NUM!</v>
      </c>
      <c r="L2515" s="38" t="e">
        <f t="shared" si="236"/>
        <v>#NUM!</v>
      </c>
      <c r="N2515" s="38" t="str">
        <f t="shared" si="237"/>
        <v/>
      </c>
      <c r="P2515" s="38" t="e">
        <f t="shared" si="238"/>
        <v>#NUM!</v>
      </c>
      <c r="Q2515" s="38" t="e">
        <f t="shared" si="239"/>
        <v>#NUM!</v>
      </c>
    </row>
    <row r="2516" spans="1:17" ht="17.399999999999999" x14ac:dyDescent="0.2">
      <c r="A2516" s="81" t="s">
        <v>3925</v>
      </c>
      <c r="B2516" s="105" t="s">
        <v>3926</v>
      </c>
      <c r="C2516" s="105"/>
      <c r="D2516" s="111" t="s">
        <v>2119</v>
      </c>
      <c r="E2516" s="105" t="s">
        <v>2606</v>
      </c>
      <c r="F2516" s="81"/>
      <c r="G2516" s="81"/>
      <c r="I2516" s="38" t="str">
        <f t="shared" si="234"/>
        <v/>
      </c>
      <c r="K2516" s="38" t="e">
        <f t="shared" si="235"/>
        <v>#NUM!</v>
      </c>
      <c r="L2516" s="38" t="e">
        <f t="shared" si="236"/>
        <v>#NUM!</v>
      </c>
      <c r="N2516" s="38" t="str">
        <f t="shared" si="237"/>
        <v/>
      </c>
      <c r="P2516" s="38" t="e">
        <f t="shared" si="238"/>
        <v>#NUM!</v>
      </c>
      <c r="Q2516" s="38" t="e">
        <f t="shared" si="239"/>
        <v>#NUM!</v>
      </c>
    </row>
    <row r="2517" spans="1:17" ht="17.399999999999999" x14ac:dyDescent="0.2">
      <c r="A2517" s="81" t="s">
        <v>928</v>
      </c>
      <c r="B2517" s="105" t="s">
        <v>2485</v>
      </c>
      <c r="C2517" s="105"/>
      <c r="D2517" s="111" t="s">
        <v>2299</v>
      </c>
      <c r="E2517" s="105" t="s">
        <v>2598</v>
      </c>
      <c r="F2517" s="81"/>
      <c r="G2517" s="81"/>
      <c r="I2517" s="38" t="str">
        <f t="shared" si="234"/>
        <v/>
      </c>
      <c r="K2517" s="38" t="e">
        <f t="shared" si="235"/>
        <v>#NUM!</v>
      </c>
      <c r="L2517" s="38" t="e">
        <f t="shared" si="236"/>
        <v>#NUM!</v>
      </c>
      <c r="N2517" s="38" t="str">
        <f t="shared" si="237"/>
        <v/>
      </c>
      <c r="P2517" s="38" t="e">
        <f t="shared" si="238"/>
        <v>#NUM!</v>
      </c>
      <c r="Q2517" s="38" t="e">
        <f t="shared" si="239"/>
        <v>#NUM!</v>
      </c>
    </row>
    <row r="2518" spans="1:17" ht="17.399999999999999" x14ac:dyDescent="0.2">
      <c r="A2518" s="81" t="s">
        <v>928</v>
      </c>
      <c r="B2518" s="105" t="s">
        <v>2485</v>
      </c>
      <c r="C2518" s="105"/>
      <c r="D2518" s="111" t="s">
        <v>2092</v>
      </c>
      <c r="E2518" s="105" t="s">
        <v>867</v>
      </c>
      <c r="F2518" s="81"/>
      <c r="G2518" s="81"/>
      <c r="I2518" s="38" t="str">
        <f t="shared" si="234"/>
        <v/>
      </c>
      <c r="K2518" s="38" t="e">
        <f t="shared" si="235"/>
        <v>#NUM!</v>
      </c>
      <c r="L2518" s="38" t="e">
        <f t="shared" si="236"/>
        <v>#NUM!</v>
      </c>
      <c r="N2518" s="38" t="str">
        <f t="shared" si="237"/>
        <v/>
      </c>
      <c r="P2518" s="38" t="e">
        <f t="shared" si="238"/>
        <v>#NUM!</v>
      </c>
      <c r="Q2518" s="38" t="e">
        <f t="shared" si="239"/>
        <v>#NUM!</v>
      </c>
    </row>
    <row r="2519" spans="1:17" ht="17.399999999999999" x14ac:dyDescent="0.2">
      <c r="A2519" s="81" t="s">
        <v>928</v>
      </c>
      <c r="B2519" s="105" t="s">
        <v>2485</v>
      </c>
      <c r="C2519" s="105"/>
      <c r="D2519" s="111" t="s">
        <v>2097</v>
      </c>
      <c r="E2519" s="105" t="s">
        <v>912</v>
      </c>
      <c r="F2519" s="81"/>
      <c r="G2519" s="81"/>
      <c r="I2519" s="38" t="str">
        <f t="shared" si="234"/>
        <v/>
      </c>
      <c r="K2519" s="38" t="e">
        <f t="shared" si="235"/>
        <v>#NUM!</v>
      </c>
      <c r="L2519" s="38" t="e">
        <f t="shared" si="236"/>
        <v>#NUM!</v>
      </c>
      <c r="N2519" s="38" t="str">
        <f t="shared" si="237"/>
        <v/>
      </c>
      <c r="P2519" s="38" t="e">
        <f t="shared" si="238"/>
        <v>#NUM!</v>
      </c>
      <c r="Q2519" s="38" t="e">
        <f t="shared" si="239"/>
        <v>#NUM!</v>
      </c>
    </row>
    <row r="2520" spans="1:17" ht="17.399999999999999" x14ac:dyDescent="0.2">
      <c r="A2520" s="81" t="s">
        <v>928</v>
      </c>
      <c r="B2520" s="105" t="s">
        <v>2485</v>
      </c>
      <c r="C2520" s="105"/>
      <c r="D2520" s="111" t="s">
        <v>2163</v>
      </c>
      <c r="E2520" s="105" t="s">
        <v>3360</v>
      </c>
      <c r="F2520" s="81"/>
      <c r="G2520" s="81"/>
      <c r="I2520" s="38" t="str">
        <f t="shared" si="234"/>
        <v/>
      </c>
      <c r="K2520" s="38" t="e">
        <f t="shared" si="235"/>
        <v>#NUM!</v>
      </c>
      <c r="L2520" s="38" t="e">
        <f t="shared" si="236"/>
        <v>#NUM!</v>
      </c>
      <c r="N2520" s="38" t="str">
        <f t="shared" si="237"/>
        <v/>
      </c>
      <c r="P2520" s="38" t="e">
        <f t="shared" si="238"/>
        <v>#NUM!</v>
      </c>
      <c r="Q2520" s="38" t="e">
        <f t="shared" si="239"/>
        <v>#NUM!</v>
      </c>
    </row>
    <row r="2521" spans="1:17" ht="17.399999999999999" x14ac:dyDescent="0.2">
      <c r="A2521" s="81" t="s">
        <v>928</v>
      </c>
      <c r="B2521" s="105" t="s">
        <v>2485</v>
      </c>
      <c r="C2521" s="105"/>
      <c r="D2521" s="111" t="s">
        <v>3049</v>
      </c>
      <c r="E2521" s="105" t="s">
        <v>3050</v>
      </c>
      <c r="F2521" s="81"/>
      <c r="G2521" s="81"/>
      <c r="I2521" s="38" t="str">
        <f t="shared" si="234"/>
        <v/>
      </c>
      <c r="K2521" s="38" t="e">
        <f t="shared" si="235"/>
        <v>#NUM!</v>
      </c>
      <c r="L2521" s="38" t="e">
        <f t="shared" si="236"/>
        <v>#NUM!</v>
      </c>
      <c r="N2521" s="38" t="str">
        <f t="shared" si="237"/>
        <v/>
      </c>
      <c r="P2521" s="38" t="e">
        <f t="shared" si="238"/>
        <v>#NUM!</v>
      </c>
      <c r="Q2521" s="38" t="e">
        <f t="shared" si="239"/>
        <v>#NUM!</v>
      </c>
    </row>
    <row r="2522" spans="1:17" ht="17.399999999999999" x14ac:dyDescent="0.2">
      <c r="A2522" s="81" t="s">
        <v>928</v>
      </c>
      <c r="B2522" s="105" t="s">
        <v>2485</v>
      </c>
      <c r="C2522" s="105"/>
      <c r="D2522" s="111" t="s">
        <v>3284</v>
      </c>
      <c r="E2522" s="105" t="s">
        <v>3285</v>
      </c>
      <c r="F2522" s="81"/>
      <c r="G2522" s="81"/>
      <c r="I2522" s="38" t="str">
        <f t="shared" si="234"/>
        <v/>
      </c>
      <c r="K2522" s="38" t="e">
        <f t="shared" si="235"/>
        <v>#NUM!</v>
      </c>
      <c r="L2522" s="38" t="e">
        <f t="shared" si="236"/>
        <v>#NUM!</v>
      </c>
      <c r="N2522" s="38" t="str">
        <f t="shared" si="237"/>
        <v/>
      </c>
      <c r="P2522" s="38" t="e">
        <f t="shared" si="238"/>
        <v>#NUM!</v>
      </c>
      <c r="Q2522" s="38" t="e">
        <f t="shared" si="239"/>
        <v>#NUM!</v>
      </c>
    </row>
    <row r="2523" spans="1:17" ht="17.399999999999999" x14ac:dyDescent="0.2">
      <c r="A2523" s="81" t="s">
        <v>928</v>
      </c>
      <c r="B2523" s="105" t="s">
        <v>233</v>
      </c>
      <c r="C2523" s="105"/>
      <c r="D2523" s="111" t="s">
        <v>2049</v>
      </c>
      <c r="E2523" s="105" t="s">
        <v>236</v>
      </c>
      <c r="F2523" s="81"/>
      <c r="G2523" s="81"/>
      <c r="I2523" s="38" t="str">
        <f t="shared" si="234"/>
        <v/>
      </c>
      <c r="K2523" s="38" t="e">
        <f t="shared" si="235"/>
        <v>#NUM!</v>
      </c>
      <c r="L2523" s="38" t="e">
        <f t="shared" si="236"/>
        <v>#NUM!</v>
      </c>
      <c r="N2523" s="38" t="str">
        <f t="shared" si="237"/>
        <v/>
      </c>
      <c r="P2523" s="38" t="e">
        <f t="shared" si="238"/>
        <v>#NUM!</v>
      </c>
      <c r="Q2523" s="38" t="e">
        <f t="shared" si="239"/>
        <v>#NUM!</v>
      </c>
    </row>
    <row r="2524" spans="1:17" ht="17.399999999999999" x14ac:dyDescent="0.2">
      <c r="A2524" s="81" t="s">
        <v>928</v>
      </c>
      <c r="B2524" s="105" t="s">
        <v>233</v>
      </c>
      <c r="C2524" s="105"/>
      <c r="D2524" s="111" t="s">
        <v>2066</v>
      </c>
      <c r="E2524" s="105" t="s">
        <v>826</v>
      </c>
      <c r="F2524" s="81"/>
      <c r="G2524" s="81"/>
      <c r="I2524" s="38" t="str">
        <f t="shared" si="234"/>
        <v/>
      </c>
      <c r="K2524" s="38" t="e">
        <f t="shared" si="235"/>
        <v>#NUM!</v>
      </c>
      <c r="L2524" s="38" t="e">
        <f t="shared" si="236"/>
        <v>#NUM!</v>
      </c>
      <c r="N2524" s="38" t="str">
        <f t="shared" si="237"/>
        <v/>
      </c>
      <c r="P2524" s="38" t="e">
        <f t="shared" si="238"/>
        <v>#NUM!</v>
      </c>
      <c r="Q2524" s="38" t="e">
        <f t="shared" si="239"/>
        <v>#NUM!</v>
      </c>
    </row>
    <row r="2525" spans="1:17" ht="17.399999999999999" x14ac:dyDescent="0.2">
      <c r="A2525" s="81" t="s">
        <v>928</v>
      </c>
      <c r="B2525" s="105" t="s">
        <v>233</v>
      </c>
      <c r="C2525" s="105"/>
      <c r="D2525" s="111" t="s">
        <v>2076</v>
      </c>
      <c r="E2525" s="105" t="s">
        <v>246</v>
      </c>
      <c r="F2525" s="81"/>
      <c r="G2525" s="81"/>
      <c r="I2525" s="38" t="str">
        <f t="shared" si="234"/>
        <v/>
      </c>
      <c r="K2525" s="38" t="e">
        <f t="shared" si="235"/>
        <v>#NUM!</v>
      </c>
      <c r="L2525" s="38" t="e">
        <f t="shared" si="236"/>
        <v>#NUM!</v>
      </c>
      <c r="N2525" s="38" t="str">
        <f t="shared" si="237"/>
        <v/>
      </c>
      <c r="P2525" s="38" t="e">
        <f t="shared" si="238"/>
        <v>#NUM!</v>
      </c>
      <c r="Q2525" s="38" t="e">
        <f t="shared" si="239"/>
        <v>#NUM!</v>
      </c>
    </row>
    <row r="2526" spans="1:17" ht="17.399999999999999" x14ac:dyDescent="0.2">
      <c r="A2526" s="81" t="s">
        <v>928</v>
      </c>
      <c r="B2526" s="105" t="s">
        <v>233</v>
      </c>
      <c r="C2526" s="105"/>
      <c r="D2526" s="111" t="s">
        <v>6105</v>
      </c>
      <c r="E2526" s="105" t="s">
        <v>6106</v>
      </c>
      <c r="F2526" s="81"/>
      <c r="G2526" s="81"/>
      <c r="I2526" s="38" t="str">
        <f t="shared" si="234"/>
        <v/>
      </c>
      <c r="K2526" s="38" t="e">
        <f t="shared" si="235"/>
        <v>#NUM!</v>
      </c>
      <c r="L2526" s="38" t="e">
        <f t="shared" si="236"/>
        <v>#NUM!</v>
      </c>
      <c r="N2526" s="38" t="str">
        <f t="shared" si="237"/>
        <v/>
      </c>
      <c r="P2526" s="38" t="e">
        <f t="shared" si="238"/>
        <v>#NUM!</v>
      </c>
      <c r="Q2526" s="38" t="e">
        <f t="shared" si="239"/>
        <v>#NUM!</v>
      </c>
    </row>
    <row r="2527" spans="1:17" ht="17.399999999999999" x14ac:dyDescent="0.2">
      <c r="A2527" s="81" t="s">
        <v>928</v>
      </c>
      <c r="B2527" s="105" t="s">
        <v>233</v>
      </c>
      <c r="C2527" s="105"/>
      <c r="D2527" s="111" t="s">
        <v>6107</v>
      </c>
      <c r="E2527" s="105" t="s">
        <v>6108</v>
      </c>
      <c r="F2527" s="81"/>
      <c r="G2527" s="81"/>
      <c r="I2527" s="38" t="str">
        <f t="shared" si="234"/>
        <v/>
      </c>
      <c r="K2527" s="38" t="e">
        <f t="shared" si="235"/>
        <v>#NUM!</v>
      </c>
      <c r="L2527" s="38" t="e">
        <f t="shared" si="236"/>
        <v>#NUM!</v>
      </c>
      <c r="N2527" s="38" t="str">
        <f t="shared" si="237"/>
        <v/>
      </c>
      <c r="P2527" s="38" t="e">
        <f t="shared" si="238"/>
        <v>#NUM!</v>
      </c>
      <c r="Q2527" s="38" t="e">
        <f t="shared" si="239"/>
        <v>#NUM!</v>
      </c>
    </row>
    <row r="2528" spans="1:17" ht="17.399999999999999" x14ac:dyDescent="0.2">
      <c r="A2528" s="81" t="s">
        <v>928</v>
      </c>
      <c r="B2528" s="105" t="s">
        <v>233</v>
      </c>
      <c r="C2528" s="105"/>
      <c r="D2528" s="111" t="s">
        <v>2089</v>
      </c>
      <c r="E2528" s="105" t="s">
        <v>831</v>
      </c>
      <c r="F2528" s="81"/>
      <c r="G2528" s="81"/>
      <c r="I2528" s="38" t="str">
        <f t="shared" si="234"/>
        <v/>
      </c>
      <c r="K2528" s="38" t="e">
        <f t="shared" si="235"/>
        <v>#NUM!</v>
      </c>
      <c r="L2528" s="38" t="e">
        <f t="shared" si="236"/>
        <v>#NUM!</v>
      </c>
      <c r="N2528" s="38" t="str">
        <f t="shared" si="237"/>
        <v/>
      </c>
      <c r="P2528" s="38" t="e">
        <f t="shared" si="238"/>
        <v>#NUM!</v>
      </c>
      <c r="Q2528" s="38" t="e">
        <f t="shared" si="239"/>
        <v>#NUM!</v>
      </c>
    </row>
    <row r="2529" spans="1:17" ht="17.399999999999999" x14ac:dyDescent="0.2">
      <c r="A2529" s="81" t="s">
        <v>928</v>
      </c>
      <c r="B2529" s="105" t="s">
        <v>233</v>
      </c>
      <c r="C2529" s="105"/>
      <c r="D2529" s="111" t="s">
        <v>2090</v>
      </c>
      <c r="E2529" s="105" t="s">
        <v>2597</v>
      </c>
      <c r="F2529" s="81"/>
      <c r="G2529" s="81"/>
      <c r="I2529" s="38" t="str">
        <f t="shared" si="234"/>
        <v/>
      </c>
      <c r="K2529" s="38" t="e">
        <f t="shared" si="235"/>
        <v>#NUM!</v>
      </c>
      <c r="L2529" s="38" t="e">
        <f t="shared" si="236"/>
        <v>#NUM!</v>
      </c>
      <c r="N2529" s="38" t="str">
        <f t="shared" si="237"/>
        <v/>
      </c>
      <c r="P2529" s="38" t="e">
        <f t="shared" si="238"/>
        <v>#NUM!</v>
      </c>
      <c r="Q2529" s="38" t="e">
        <f t="shared" si="239"/>
        <v>#NUM!</v>
      </c>
    </row>
    <row r="2530" spans="1:17" ht="17.399999999999999" x14ac:dyDescent="0.2">
      <c r="A2530" s="81" t="s">
        <v>928</v>
      </c>
      <c r="B2530" s="105" t="s">
        <v>233</v>
      </c>
      <c r="C2530" s="105"/>
      <c r="D2530" s="111" t="s">
        <v>2152</v>
      </c>
      <c r="E2530" s="105" t="s">
        <v>970</v>
      </c>
      <c r="F2530" s="81"/>
      <c r="G2530" s="81"/>
      <c r="I2530" s="38" t="str">
        <f t="shared" si="234"/>
        <v/>
      </c>
      <c r="K2530" s="38" t="e">
        <f t="shared" si="235"/>
        <v>#NUM!</v>
      </c>
      <c r="L2530" s="38" t="e">
        <f t="shared" si="236"/>
        <v>#NUM!</v>
      </c>
      <c r="N2530" s="38" t="str">
        <f t="shared" si="237"/>
        <v/>
      </c>
      <c r="P2530" s="38" t="e">
        <f t="shared" si="238"/>
        <v>#NUM!</v>
      </c>
      <c r="Q2530" s="38" t="e">
        <f t="shared" si="239"/>
        <v>#NUM!</v>
      </c>
    </row>
    <row r="2531" spans="1:17" ht="17.399999999999999" x14ac:dyDescent="0.2">
      <c r="A2531" s="81" t="s">
        <v>928</v>
      </c>
      <c r="B2531" s="105" t="s">
        <v>233</v>
      </c>
      <c r="C2531" s="105"/>
      <c r="D2531" s="111" t="s">
        <v>2158</v>
      </c>
      <c r="E2531" s="105" t="s">
        <v>3374</v>
      </c>
      <c r="F2531" s="81"/>
      <c r="G2531" s="81"/>
      <c r="I2531" s="38" t="str">
        <f t="shared" si="234"/>
        <v/>
      </c>
      <c r="K2531" s="38" t="e">
        <f t="shared" si="235"/>
        <v>#NUM!</v>
      </c>
      <c r="L2531" s="38" t="e">
        <f t="shared" si="236"/>
        <v>#NUM!</v>
      </c>
      <c r="N2531" s="38" t="str">
        <f t="shared" si="237"/>
        <v/>
      </c>
      <c r="P2531" s="38" t="e">
        <f t="shared" si="238"/>
        <v>#NUM!</v>
      </c>
      <c r="Q2531" s="38" t="e">
        <f t="shared" si="239"/>
        <v>#NUM!</v>
      </c>
    </row>
    <row r="2532" spans="1:17" ht="17.399999999999999" x14ac:dyDescent="0.2">
      <c r="A2532" s="81" t="s">
        <v>928</v>
      </c>
      <c r="B2532" s="105" t="s">
        <v>233</v>
      </c>
      <c r="C2532" s="105"/>
      <c r="D2532" s="111" t="s">
        <v>2159</v>
      </c>
      <c r="E2532" s="105" t="s">
        <v>3375</v>
      </c>
      <c r="F2532" s="81"/>
      <c r="G2532" s="81"/>
      <c r="I2532" s="38" t="str">
        <f t="shared" si="234"/>
        <v/>
      </c>
      <c r="K2532" s="38" t="e">
        <f t="shared" si="235"/>
        <v>#NUM!</v>
      </c>
      <c r="L2532" s="38" t="e">
        <f t="shared" si="236"/>
        <v>#NUM!</v>
      </c>
      <c r="N2532" s="38" t="str">
        <f t="shared" si="237"/>
        <v/>
      </c>
      <c r="P2532" s="38" t="e">
        <f t="shared" si="238"/>
        <v>#NUM!</v>
      </c>
      <c r="Q2532" s="38" t="e">
        <f t="shared" si="239"/>
        <v>#NUM!</v>
      </c>
    </row>
    <row r="2533" spans="1:17" ht="17.399999999999999" x14ac:dyDescent="0.2">
      <c r="A2533" s="81" t="s">
        <v>928</v>
      </c>
      <c r="B2533" s="105" t="s">
        <v>233</v>
      </c>
      <c r="C2533" s="105"/>
      <c r="D2533" s="111" t="s">
        <v>2324</v>
      </c>
      <c r="E2533" s="105" t="s">
        <v>2325</v>
      </c>
      <c r="F2533" s="81"/>
      <c r="G2533" s="81"/>
      <c r="I2533" s="38" t="str">
        <f t="shared" si="234"/>
        <v/>
      </c>
      <c r="K2533" s="38" t="e">
        <f t="shared" si="235"/>
        <v>#NUM!</v>
      </c>
      <c r="L2533" s="38" t="e">
        <f t="shared" si="236"/>
        <v>#NUM!</v>
      </c>
      <c r="N2533" s="38" t="str">
        <f t="shared" si="237"/>
        <v/>
      </c>
      <c r="P2533" s="38" t="e">
        <f t="shared" si="238"/>
        <v>#NUM!</v>
      </c>
      <c r="Q2533" s="38" t="e">
        <f t="shared" si="239"/>
        <v>#NUM!</v>
      </c>
    </row>
    <row r="2534" spans="1:17" ht="17.399999999999999" x14ac:dyDescent="0.2">
      <c r="A2534" s="81" t="s">
        <v>928</v>
      </c>
      <c r="B2534" s="105" t="s">
        <v>233</v>
      </c>
      <c r="C2534" s="105"/>
      <c r="D2534" s="111" t="s">
        <v>2326</v>
      </c>
      <c r="E2534" s="105" t="s">
        <v>2327</v>
      </c>
      <c r="F2534" s="81"/>
      <c r="G2534" s="81"/>
      <c r="I2534" s="38" t="str">
        <f t="shared" si="234"/>
        <v/>
      </c>
      <c r="K2534" s="38" t="e">
        <f t="shared" si="235"/>
        <v>#NUM!</v>
      </c>
      <c r="L2534" s="38" t="e">
        <f t="shared" si="236"/>
        <v>#NUM!</v>
      </c>
      <c r="N2534" s="38" t="str">
        <f t="shared" si="237"/>
        <v/>
      </c>
      <c r="P2534" s="38" t="e">
        <f t="shared" si="238"/>
        <v>#NUM!</v>
      </c>
      <c r="Q2534" s="38" t="e">
        <f t="shared" si="239"/>
        <v>#NUM!</v>
      </c>
    </row>
    <row r="2535" spans="1:17" ht="17.399999999999999" x14ac:dyDescent="0.2">
      <c r="A2535" s="81" t="s">
        <v>928</v>
      </c>
      <c r="B2535" s="105" t="s">
        <v>233</v>
      </c>
      <c r="C2535" s="105"/>
      <c r="D2535" s="111" t="s">
        <v>3217</v>
      </c>
      <c r="E2535" s="105" t="s">
        <v>3218</v>
      </c>
      <c r="F2535" s="81"/>
      <c r="G2535" s="81"/>
      <c r="I2535" s="38" t="str">
        <f t="shared" si="234"/>
        <v/>
      </c>
      <c r="K2535" s="38" t="e">
        <f t="shared" si="235"/>
        <v>#NUM!</v>
      </c>
      <c r="L2535" s="38" t="e">
        <f t="shared" si="236"/>
        <v>#NUM!</v>
      </c>
      <c r="N2535" s="38" t="str">
        <f t="shared" si="237"/>
        <v/>
      </c>
      <c r="P2535" s="38" t="e">
        <f t="shared" si="238"/>
        <v>#NUM!</v>
      </c>
      <c r="Q2535" s="38" t="e">
        <f t="shared" si="239"/>
        <v>#NUM!</v>
      </c>
    </row>
    <row r="2536" spans="1:17" ht="17.399999999999999" x14ac:dyDescent="0.2">
      <c r="A2536" s="81" t="s">
        <v>928</v>
      </c>
      <c r="B2536" s="105" t="s">
        <v>233</v>
      </c>
      <c r="C2536" s="105"/>
      <c r="D2536" s="111" t="s">
        <v>2352</v>
      </c>
      <c r="E2536" s="105" t="s">
        <v>2353</v>
      </c>
      <c r="F2536" s="81"/>
      <c r="G2536" s="81"/>
      <c r="I2536" s="38" t="str">
        <f t="shared" si="234"/>
        <v/>
      </c>
      <c r="K2536" s="38" t="e">
        <f t="shared" si="235"/>
        <v>#NUM!</v>
      </c>
      <c r="L2536" s="38" t="e">
        <f t="shared" si="236"/>
        <v>#NUM!</v>
      </c>
      <c r="N2536" s="38" t="str">
        <f t="shared" si="237"/>
        <v/>
      </c>
      <c r="P2536" s="38" t="e">
        <f t="shared" si="238"/>
        <v>#NUM!</v>
      </c>
      <c r="Q2536" s="38" t="e">
        <f t="shared" si="239"/>
        <v>#NUM!</v>
      </c>
    </row>
    <row r="2537" spans="1:17" ht="17.399999999999999" x14ac:dyDescent="0.2">
      <c r="A2537" s="81" t="s">
        <v>928</v>
      </c>
      <c r="B2537" s="105" t="s">
        <v>233</v>
      </c>
      <c r="C2537" s="105"/>
      <c r="D2537" s="111" t="s">
        <v>2783</v>
      </c>
      <c r="E2537" s="105" t="s">
        <v>2784</v>
      </c>
      <c r="F2537" s="81"/>
      <c r="G2537" s="81"/>
      <c r="I2537" s="38" t="str">
        <f t="shared" si="234"/>
        <v/>
      </c>
      <c r="K2537" s="38" t="e">
        <f t="shared" si="235"/>
        <v>#NUM!</v>
      </c>
      <c r="L2537" s="38" t="e">
        <f t="shared" si="236"/>
        <v>#NUM!</v>
      </c>
      <c r="N2537" s="38" t="str">
        <f t="shared" si="237"/>
        <v/>
      </c>
      <c r="P2537" s="38" t="e">
        <f t="shared" si="238"/>
        <v>#NUM!</v>
      </c>
      <c r="Q2537" s="38" t="e">
        <f t="shared" si="239"/>
        <v>#NUM!</v>
      </c>
    </row>
    <row r="2538" spans="1:17" ht="17.399999999999999" x14ac:dyDescent="0.2">
      <c r="A2538" s="81" t="s">
        <v>928</v>
      </c>
      <c r="B2538" s="105" t="s">
        <v>233</v>
      </c>
      <c r="C2538" s="105"/>
      <c r="D2538" s="111" t="s">
        <v>3016</v>
      </c>
      <c r="E2538" s="105" t="s">
        <v>3383</v>
      </c>
      <c r="F2538" s="81"/>
      <c r="G2538" s="81"/>
      <c r="I2538" s="38" t="str">
        <f t="shared" si="234"/>
        <v/>
      </c>
      <c r="K2538" s="38" t="e">
        <f t="shared" si="235"/>
        <v>#NUM!</v>
      </c>
      <c r="L2538" s="38" t="e">
        <f t="shared" si="236"/>
        <v>#NUM!</v>
      </c>
      <c r="N2538" s="38" t="str">
        <f t="shared" si="237"/>
        <v/>
      </c>
      <c r="P2538" s="38" t="e">
        <f t="shared" si="238"/>
        <v>#NUM!</v>
      </c>
      <c r="Q2538" s="38" t="e">
        <f t="shared" si="239"/>
        <v>#NUM!</v>
      </c>
    </row>
    <row r="2539" spans="1:17" ht="17.399999999999999" x14ac:dyDescent="0.2">
      <c r="A2539" s="81" t="s">
        <v>928</v>
      </c>
      <c r="B2539" s="105" t="s">
        <v>233</v>
      </c>
      <c r="C2539" s="105"/>
      <c r="D2539" s="111" t="s">
        <v>3025</v>
      </c>
      <c r="E2539" s="105" t="s">
        <v>3783</v>
      </c>
      <c r="F2539" s="81"/>
      <c r="G2539" s="81"/>
      <c r="I2539" s="38" t="str">
        <f t="shared" si="234"/>
        <v/>
      </c>
      <c r="K2539" s="38" t="e">
        <f t="shared" si="235"/>
        <v>#NUM!</v>
      </c>
      <c r="L2539" s="38" t="e">
        <f t="shared" si="236"/>
        <v>#NUM!</v>
      </c>
      <c r="N2539" s="38" t="str">
        <f t="shared" si="237"/>
        <v/>
      </c>
      <c r="P2539" s="38" t="e">
        <f t="shared" si="238"/>
        <v>#NUM!</v>
      </c>
      <c r="Q2539" s="38" t="e">
        <f t="shared" si="239"/>
        <v>#NUM!</v>
      </c>
    </row>
    <row r="2540" spans="1:17" ht="17.399999999999999" x14ac:dyDescent="0.2">
      <c r="A2540" s="81" t="s">
        <v>928</v>
      </c>
      <c r="B2540" s="105" t="s">
        <v>233</v>
      </c>
      <c r="C2540" s="105"/>
      <c r="D2540" s="111" t="s">
        <v>3036</v>
      </c>
      <c r="E2540" s="105" t="s">
        <v>3037</v>
      </c>
      <c r="F2540" s="81"/>
      <c r="G2540" s="81"/>
      <c r="I2540" s="38" t="str">
        <f t="shared" si="234"/>
        <v/>
      </c>
      <c r="K2540" s="38" t="e">
        <f t="shared" si="235"/>
        <v>#NUM!</v>
      </c>
      <c r="L2540" s="38" t="e">
        <f t="shared" si="236"/>
        <v>#NUM!</v>
      </c>
      <c r="N2540" s="38" t="str">
        <f t="shared" si="237"/>
        <v/>
      </c>
      <c r="P2540" s="38" t="e">
        <f t="shared" si="238"/>
        <v>#NUM!</v>
      </c>
      <c r="Q2540" s="38" t="e">
        <f t="shared" si="239"/>
        <v>#NUM!</v>
      </c>
    </row>
    <row r="2541" spans="1:17" ht="17.399999999999999" x14ac:dyDescent="0.2">
      <c r="A2541" s="81" t="s">
        <v>928</v>
      </c>
      <c r="B2541" s="105" t="s">
        <v>233</v>
      </c>
      <c r="C2541" s="105"/>
      <c r="D2541" s="111" t="s">
        <v>3038</v>
      </c>
      <c r="E2541" s="105" t="s">
        <v>3039</v>
      </c>
      <c r="F2541" s="81"/>
      <c r="G2541" s="81"/>
      <c r="I2541" s="38" t="str">
        <f t="shared" si="234"/>
        <v/>
      </c>
      <c r="K2541" s="38" t="e">
        <f t="shared" si="235"/>
        <v>#NUM!</v>
      </c>
      <c r="L2541" s="38" t="e">
        <f t="shared" si="236"/>
        <v>#NUM!</v>
      </c>
      <c r="N2541" s="38" t="str">
        <f t="shared" si="237"/>
        <v/>
      </c>
      <c r="P2541" s="38" t="e">
        <f t="shared" si="238"/>
        <v>#NUM!</v>
      </c>
      <c r="Q2541" s="38" t="e">
        <f t="shared" si="239"/>
        <v>#NUM!</v>
      </c>
    </row>
    <row r="2542" spans="1:17" ht="17.399999999999999" x14ac:dyDescent="0.2">
      <c r="A2542" s="81" t="s">
        <v>928</v>
      </c>
      <c r="B2542" s="105" t="s">
        <v>233</v>
      </c>
      <c r="C2542" s="105"/>
      <c r="D2542" s="111" t="s">
        <v>3040</v>
      </c>
      <c r="E2542" s="105" t="s">
        <v>3041</v>
      </c>
      <c r="F2542" s="81"/>
      <c r="G2542" s="81"/>
      <c r="I2542" s="38" t="str">
        <f t="shared" si="234"/>
        <v/>
      </c>
      <c r="K2542" s="38" t="e">
        <f t="shared" si="235"/>
        <v>#NUM!</v>
      </c>
      <c r="L2542" s="38" t="e">
        <f t="shared" si="236"/>
        <v>#NUM!</v>
      </c>
      <c r="N2542" s="38" t="str">
        <f t="shared" si="237"/>
        <v/>
      </c>
      <c r="P2542" s="38" t="e">
        <f t="shared" si="238"/>
        <v>#NUM!</v>
      </c>
      <c r="Q2542" s="38" t="e">
        <f t="shared" si="239"/>
        <v>#NUM!</v>
      </c>
    </row>
    <row r="2543" spans="1:17" ht="17.399999999999999" x14ac:dyDescent="0.2">
      <c r="A2543" s="81" t="s">
        <v>928</v>
      </c>
      <c r="B2543" s="105" t="s">
        <v>233</v>
      </c>
      <c r="C2543" s="105"/>
      <c r="D2543" s="111" t="s">
        <v>3290</v>
      </c>
      <c r="E2543" s="105" t="s">
        <v>3291</v>
      </c>
      <c r="F2543" s="81"/>
      <c r="G2543" s="81"/>
      <c r="I2543" s="38" t="str">
        <f t="shared" si="234"/>
        <v/>
      </c>
      <c r="K2543" s="38" t="e">
        <f t="shared" si="235"/>
        <v>#NUM!</v>
      </c>
      <c r="L2543" s="38" t="e">
        <f t="shared" si="236"/>
        <v>#NUM!</v>
      </c>
      <c r="N2543" s="38" t="str">
        <f t="shared" si="237"/>
        <v/>
      </c>
      <c r="P2543" s="38" t="e">
        <f t="shared" si="238"/>
        <v>#NUM!</v>
      </c>
      <c r="Q2543" s="38" t="e">
        <f t="shared" si="239"/>
        <v>#NUM!</v>
      </c>
    </row>
    <row r="2544" spans="1:17" ht="17.399999999999999" x14ac:dyDescent="0.2">
      <c r="A2544" s="81" t="s">
        <v>928</v>
      </c>
      <c r="B2544" s="105" t="s">
        <v>233</v>
      </c>
      <c r="C2544" s="105"/>
      <c r="D2544" s="111" t="s">
        <v>3853</v>
      </c>
      <c r="E2544" s="105" t="s">
        <v>3854</v>
      </c>
      <c r="F2544" s="81"/>
      <c r="G2544" s="81"/>
      <c r="I2544" s="38" t="str">
        <f t="shared" si="234"/>
        <v/>
      </c>
      <c r="K2544" s="38" t="e">
        <f t="shared" si="235"/>
        <v>#NUM!</v>
      </c>
      <c r="L2544" s="38" t="e">
        <f t="shared" si="236"/>
        <v>#NUM!</v>
      </c>
      <c r="N2544" s="38" t="str">
        <f t="shared" si="237"/>
        <v/>
      </c>
      <c r="P2544" s="38" t="e">
        <f t="shared" si="238"/>
        <v>#NUM!</v>
      </c>
      <c r="Q2544" s="38" t="e">
        <f t="shared" si="239"/>
        <v>#NUM!</v>
      </c>
    </row>
    <row r="2545" spans="1:17" ht="17.399999999999999" x14ac:dyDescent="0.2">
      <c r="A2545" s="81" t="s">
        <v>928</v>
      </c>
      <c r="B2545" s="105" t="s">
        <v>233</v>
      </c>
      <c r="C2545" s="105"/>
      <c r="D2545" s="111" t="s">
        <v>3855</v>
      </c>
      <c r="E2545" s="105" t="s">
        <v>3856</v>
      </c>
      <c r="F2545" s="81"/>
      <c r="G2545" s="81"/>
      <c r="I2545" s="38" t="str">
        <f t="shared" si="234"/>
        <v/>
      </c>
      <c r="K2545" s="38" t="e">
        <f t="shared" si="235"/>
        <v>#NUM!</v>
      </c>
      <c r="L2545" s="38" t="e">
        <f t="shared" si="236"/>
        <v>#NUM!</v>
      </c>
      <c r="N2545" s="38" t="str">
        <f t="shared" si="237"/>
        <v/>
      </c>
      <c r="P2545" s="38" t="e">
        <f t="shared" si="238"/>
        <v>#NUM!</v>
      </c>
      <c r="Q2545" s="38" t="e">
        <f t="shared" si="239"/>
        <v>#NUM!</v>
      </c>
    </row>
    <row r="2546" spans="1:17" ht="17.399999999999999" x14ac:dyDescent="0.2">
      <c r="A2546" s="81" t="s">
        <v>928</v>
      </c>
      <c r="B2546" s="105" t="s">
        <v>233</v>
      </c>
      <c r="C2546" s="105"/>
      <c r="D2546" s="111" t="s">
        <v>3895</v>
      </c>
      <c r="E2546" s="105" t="s">
        <v>3896</v>
      </c>
      <c r="F2546" s="81"/>
      <c r="G2546" s="81"/>
      <c r="I2546" s="38" t="str">
        <f t="shared" si="234"/>
        <v/>
      </c>
      <c r="K2546" s="38" t="e">
        <f t="shared" si="235"/>
        <v>#NUM!</v>
      </c>
      <c r="L2546" s="38" t="e">
        <f t="shared" si="236"/>
        <v>#NUM!</v>
      </c>
      <c r="N2546" s="38" t="str">
        <f t="shared" si="237"/>
        <v/>
      </c>
      <c r="P2546" s="38" t="e">
        <f t="shared" si="238"/>
        <v>#NUM!</v>
      </c>
      <c r="Q2546" s="38" t="e">
        <f t="shared" si="239"/>
        <v>#NUM!</v>
      </c>
    </row>
    <row r="2547" spans="1:17" ht="17.399999999999999" x14ac:dyDescent="0.2">
      <c r="A2547" s="81" t="s">
        <v>928</v>
      </c>
      <c r="B2547" s="105" t="s">
        <v>233</v>
      </c>
      <c r="C2547" s="105"/>
      <c r="D2547" s="111" t="s">
        <v>5549</v>
      </c>
      <c r="E2547" s="105" t="s">
        <v>5550</v>
      </c>
      <c r="F2547" s="81"/>
      <c r="G2547" s="81"/>
      <c r="I2547" s="38" t="str">
        <f t="shared" si="234"/>
        <v/>
      </c>
      <c r="K2547" s="38" t="e">
        <f t="shared" si="235"/>
        <v>#NUM!</v>
      </c>
      <c r="L2547" s="38" t="e">
        <f t="shared" si="236"/>
        <v>#NUM!</v>
      </c>
      <c r="N2547" s="38" t="str">
        <f t="shared" si="237"/>
        <v/>
      </c>
      <c r="P2547" s="38" t="e">
        <f t="shared" si="238"/>
        <v>#NUM!</v>
      </c>
      <c r="Q2547" s="38" t="e">
        <f t="shared" si="239"/>
        <v>#NUM!</v>
      </c>
    </row>
    <row r="2548" spans="1:17" ht="17.399999999999999" x14ac:dyDescent="0.2">
      <c r="A2548" s="81" t="s">
        <v>928</v>
      </c>
      <c r="B2548" s="105" t="s">
        <v>233</v>
      </c>
      <c r="C2548" s="105"/>
      <c r="D2548" s="81" t="s">
        <v>6178</v>
      </c>
      <c r="E2548" s="105" t="s">
        <v>6179</v>
      </c>
      <c r="F2548" s="81"/>
      <c r="G2548" s="81"/>
      <c r="I2548" s="38" t="str">
        <f t="shared" si="234"/>
        <v/>
      </c>
      <c r="K2548" s="38" t="e">
        <f t="shared" si="235"/>
        <v>#NUM!</v>
      </c>
      <c r="L2548" s="38" t="e">
        <f t="shared" si="236"/>
        <v>#NUM!</v>
      </c>
      <c r="N2548" s="38" t="str">
        <f t="shared" si="237"/>
        <v/>
      </c>
      <c r="P2548" s="38" t="e">
        <f t="shared" si="238"/>
        <v>#NUM!</v>
      </c>
      <c r="Q2548" s="38" t="e">
        <f t="shared" si="239"/>
        <v>#NUM!</v>
      </c>
    </row>
    <row r="2549" spans="1:17" ht="17.399999999999999" x14ac:dyDescent="0.2">
      <c r="A2549" s="81" t="s">
        <v>928</v>
      </c>
      <c r="B2549" s="105" t="s">
        <v>233</v>
      </c>
      <c r="C2549" s="105"/>
      <c r="D2549" s="81" t="s">
        <v>6180</v>
      </c>
      <c r="E2549" s="105" t="s">
        <v>6181</v>
      </c>
      <c r="F2549" s="81"/>
      <c r="G2549" s="81"/>
      <c r="I2549" s="38" t="str">
        <f t="shared" si="234"/>
        <v/>
      </c>
      <c r="K2549" s="38" t="e">
        <f t="shared" si="235"/>
        <v>#NUM!</v>
      </c>
      <c r="L2549" s="38" t="e">
        <f t="shared" si="236"/>
        <v>#NUM!</v>
      </c>
      <c r="N2549" s="38" t="str">
        <f t="shared" si="237"/>
        <v/>
      </c>
      <c r="P2549" s="38" t="e">
        <f t="shared" si="238"/>
        <v>#NUM!</v>
      </c>
      <c r="Q2549" s="38" t="e">
        <f t="shared" si="239"/>
        <v>#NUM!</v>
      </c>
    </row>
    <row r="2550" spans="1:17" ht="17.399999999999999" x14ac:dyDescent="0.2">
      <c r="A2550" s="81" t="s">
        <v>928</v>
      </c>
      <c r="B2550" s="105" t="s">
        <v>233</v>
      </c>
      <c r="C2550" s="105"/>
      <c r="D2550" s="81" t="s">
        <v>6182</v>
      </c>
      <c r="E2550" s="105" t="s">
        <v>6183</v>
      </c>
      <c r="F2550" s="81"/>
      <c r="G2550" s="81"/>
      <c r="I2550" s="38" t="str">
        <f t="shared" si="234"/>
        <v/>
      </c>
      <c r="K2550" s="38" t="e">
        <f t="shared" si="235"/>
        <v>#NUM!</v>
      </c>
      <c r="L2550" s="38" t="e">
        <f t="shared" si="236"/>
        <v>#NUM!</v>
      </c>
      <c r="N2550" s="38" t="str">
        <f t="shared" si="237"/>
        <v/>
      </c>
      <c r="P2550" s="38" t="e">
        <f t="shared" si="238"/>
        <v>#NUM!</v>
      </c>
      <c r="Q2550" s="38" t="e">
        <f t="shared" si="239"/>
        <v>#NUM!</v>
      </c>
    </row>
    <row r="2551" spans="1:17" ht="17.399999999999999" x14ac:dyDescent="0.2">
      <c r="A2551" s="81" t="s">
        <v>928</v>
      </c>
      <c r="B2551" s="105" t="s">
        <v>935</v>
      </c>
      <c r="C2551" s="105"/>
      <c r="D2551" s="111" t="s">
        <v>2052</v>
      </c>
      <c r="E2551" s="105" t="s">
        <v>825</v>
      </c>
      <c r="F2551" s="81"/>
      <c r="G2551" s="81"/>
      <c r="I2551" s="38" t="str">
        <f t="shared" si="234"/>
        <v/>
      </c>
      <c r="K2551" s="38" t="e">
        <f t="shared" si="235"/>
        <v>#NUM!</v>
      </c>
      <c r="L2551" s="38" t="e">
        <f t="shared" si="236"/>
        <v>#NUM!</v>
      </c>
      <c r="N2551" s="38" t="str">
        <f t="shared" si="237"/>
        <v/>
      </c>
      <c r="P2551" s="38" t="e">
        <f t="shared" si="238"/>
        <v>#NUM!</v>
      </c>
      <c r="Q2551" s="38" t="e">
        <f t="shared" si="239"/>
        <v>#NUM!</v>
      </c>
    </row>
    <row r="2552" spans="1:17" ht="17.399999999999999" x14ac:dyDescent="0.2">
      <c r="A2552" s="81" t="s">
        <v>928</v>
      </c>
      <c r="B2552" s="105" t="s">
        <v>935</v>
      </c>
      <c r="C2552" s="105"/>
      <c r="D2552" s="111" t="s">
        <v>2058</v>
      </c>
      <c r="E2552" s="105" t="s">
        <v>350</v>
      </c>
      <c r="F2552" s="81"/>
      <c r="G2552" s="81"/>
      <c r="I2552" s="38" t="str">
        <f t="shared" si="234"/>
        <v/>
      </c>
      <c r="K2552" s="38" t="e">
        <f t="shared" si="235"/>
        <v>#NUM!</v>
      </c>
      <c r="L2552" s="38" t="e">
        <f t="shared" si="236"/>
        <v>#NUM!</v>
      </c>
      <c r="N2552" s="38" t="str">
        <f t="shared" si="237"/>
        <v/>
      </c>
      <c r="P2552" s="38" t="e">
        <f t="shared" si="238"/>
        <v>#NUM!</v>
      </c>
      <c r="Q2552" s="38" t="e">
        <f t="shared" si="239"/>
        <v>#NUM!</v>
      </c>
    </row>
    <row r="2553" spans="1:17" ht="17.399999999999999" x14ac:dyDescent="0.2">
      <c r="A2553" s="81" t="s">
        <v>928</v>
      </c>
      <c r="B2553" s="105" t="s">
        <v>935</v>
      </c>
      <c r="C2553" s="105"/>
      <c r="D2553" s="111" t="s">
        <v>2061</v>
      </c>
      <c r="E2553" s="105" t="s">
        <v>240</v>
      </c>
      <c r="F2553" s="81"/>
      <c r="G2553" s="81"/>
      <c r="I2553" s="38" t="str">
        <f t="shared" si="234"/>
        <v/>
      </c>
      <c r="K2553" s="38" t="e">
        <f t="shared" si="235"/>
        <v>#NUM!</v>
      </c>
      <c r="L2553" s="38" t="e">
        <f t="shared" si="236"/>
        <v>#NUM!</v>
      </c>
      <c r="N2553" s="38" t="str">
        <f t="shared" si="237"/>
        <v/>
      </c>
      <c r="P2553" s="38" t="e">
        <f t="shared" si="238"/>
        <v>#NUM!</v>
      </c>
      <c r="Q2553" s="38" t="e">
        <f t="shared" si="239"/>
        <v>#NUM!</v>
      </c>
    </row>
    <row r="2554" spans="1:17" ht="17.399999999999999" x14ac:dyDescent="0.2">
      <c r="A2554" s="81" t="s">
        <v>928</v>
      </c>
      <c r="B2554" s="105" t="s">
        <v>935</v>
      </c>
      <c r="C2554" s="105"/>
      <c r="D2554" s="111" t="s">
        <v>2065</v>
      </c>
      <c r="E2554" s="105" t="s">
        <v>351</v>
      </c>
      <c r="F2554" s="81"/>
      <c r="G2554" s="81"/>
      <c r="I2554" s="38" t="str">
        <f t="shared" si="234"/>
        <v/>
      </c>
      <c r="K2554" s="38" t="e">
        <f t="shared" si="235"/>
        <v>#NUM!</v>
      </c>
      <c r="L2554" s="38" t="e">
        <f t="shared" si="236"/>
        <v>#NUM!</v>
      </c>
      <c r="N2554" s="38" t="str">
        <f t="shared" si="237"/>
        <v/>
      </c>
      <c r="P2554" s="38" t="e">
        <f t="shared" si="238"/>
        <v>#NUM!</v>
      </c>
      <c r="Q2554" s="38" t="e">
        <f t="shared" si="239"/>
        <v>#NUM!</v>
      </c>
    </row>
    <row r="2555" spans="1:17" ht="17.399999999999999" x14ac:dyDescent="0.2">
      <c r="A2555" s="81" t="s">
        <v>928</v>
      </c>
      <c r="B2555" s="105" t="s">
        <v>935</v>
      </c>
      <c r="C2555" s="105"/>
      <c r="D2555" s="111" t="s">
        <v>2075</v>
      </c>
      <c r="E2555" s="105" t="s">
        <v>827</v>
      </c>
      <c r="F2555" s="81"/>
      <c r="G2555" s="81"/>
      <c r="I2555" s="38" t="str">
        <f t="shared" si="234"/>
        <v/>
      </c>
      <c r="K2555" s="38" t="e">
        <f t="shared" si="235"/>
        <v>#NUM!</v>
      </c>
      <c r="L2555" s="38" t="e">
        <f t="shared" si="236"/>
        <v>#NUM!</v>
      </c>
      <c r="N2555" s="38" t="str">
        <f t="shared" si="237"/>
        <v/>
      </c>
      <c r="P2555" s="38" t="e">
        <f t="shared" si="238"/>
        <v>#NUM!</v>
      </c>
      <c r="Q2555" s="38" t="e">
        <f t="shared" si="239"/>
        <v>#NUM!</v>
      </c>
    </row>
    <row r="2556" spans="1:17" ht="17.399999999999999" x14ac:dyDescent="0.2">
      <c r="A2556" s="81" t="s">
        <v>928</v>
      </c>
      <c r="B2556" s="105" t="s">
        <v>935</v>
      </c>
      <c r="C2556" s="105"/>
      <c r="D2556" s="111" t="s">
        <v>2328</v>
      </c>
      <c r="E2556" s="105" t="s">
        <v>2329</v>
      </c>
      <c r="F2556" s="81"/>
      <c r="G2556" s="81"/>
      <c r="I2556" s="38" t="str">
        <f t="shared" si="234"/>
        <v/>
      </c>
      <c r="K2556" s="38" t="e">
        <f t="shared" si="235"/>
        <v>#NUM!</v>
      </c>
      <c r="L2556" s="38" t="e">
        <f t="shared" si="236"/>
        <v>#NUM!</v>
      </c>
      <c r="N2556" s="38" t="str">
        <f t="shared" si="237"/>
        <v/>
      </c>
      <c r="P2556" s="38" t="e">
        <f t="shared" si="238"/>
        <v>#NUM!</v>
      </c>
      <c r="Q2556" s="38" t="e">
        <f t="shared" si="239"/>
        <v>#NUM!</v>
      </c>
    </row>
    <row r="2557" spans="1:17" ht="17.399999999999999" x14ac:dyDescent="0.2">
      <c r="A2557" s="81" t="s">
        <v>928</v>
      </c>
      <c r="B2557" s="105" t="s">
        <v>935</v>
      </c>
      <c r="C2557" s="105"/>
      <c r="D2557" s="111" t="s">
        <v>3227</v>
      </c>
      <c r="E2557" s="105" t="s">
        <v>3228</v>
      </c>
      <c r="F2557" s="81"/>
      <c r="G2557" s="81"/>
      <c r="I2557" s="38" t="str">
        <f t="shared" si="234"/>
        <v/>
      </c>
      <c r="K2557" s="38" t="e">
        <f t="shared" si="235"/>
        <v>#NUM!</v>
      </c>
      <c r="L2557" s="38" t="e">
        <f t="shared" si="236"/>
        <v>#NUM!</v>
      </c>
      <c r="N2557" s="38" t="str">
        <f t="shared" si="237"/>
        <v/>
      </c>
      <c r="P2557" s="38" t="e">
        <f t="shared" si="238"/>
        <v>#NUM!</v>
      </c>
      <c r="Q2557" s="38" t="e">
        <f t="shared" si="239"/>
        <v>#NUM!</v>
      </c>
    </row>
    <row r="2558" spans="1:17" ht="17.399999999999999" x14ac:dyDescent="0.2">
      <c r="A2558" s="81" t="s">
        <v>928</v>
      </c>
      <c r="B2558" s="105" t="s">
        <v>935</v>
      </c>
      <c r="C2558" s="105"/>
      <c r="D2558" s="111" t="s">
        <v>2747</v>
      </c>
      <c r="E2558" s="105" t="s">
        <v>2748</v>
      </c>
      <c r="F2558" s="81"/>
      <c r="G2558" s="81"/>
      <c r="I2558" s="38" t="str">
        <f t="shared" si="234"/>
        <v/>
      </c>
      <c r="K2558" s="38" t="e">
        <f t="shared" si="235"/>
        <v>#NUM!</v>
      </c>
      <c r="L2558" s="38" t="e">
        <f t="shared" si="236"/>
        <v>#NUM!</v>
      </c>
      <c r="N2558" s="38" t="str">
        <f t="shared" si="237"/>
        <v/>
      </c>
      <c r="P2558" s="38" t="e">
        <f t="shared" si="238"/>
        <v>#NUM!</v>
      </c>
      <c r="Q2558" s="38" t="e">
        <f t="shared" si="239"/>
        <v>#NUM!</v>
      </c>
    </row>
    <row r="2559" spans="1:17" ht="17.399999999999999" x14ac:dyDescent="0.2">
      <c r="A2559" s="81" t="s">
        <v>928</v>
      </c>
      <c r="B2559" s="105" t="s">
        <v>935</v>
      </c>
      <c r="C2559" s="105"/>
      <c r="D2559" s="111" t="s">
        <v>2363</v>
      </c>
      <c r="E2559" s="105" t="s">
        <v>2364</v>
      </c>
      <c r="F2559" s="81"/>
      <c r="G2559" s="81"/>
      <c r="I2559" s="38" t="str">
        <f t="shared" si="234"/>
        <v/>
      </c>
      <c r="K2559" s="38" t="e">
        <f t="shared" si="235"/>
        <v>#NUM!</v>
      </c>
      <c r="L2559" s="38" t="e">
        <f t="shared" si="236"/>
        <v>#NUM!</v>
      </c>
      <c r="N2559" s="38" t="str">
        <f t="shared" si="237"/>
        <v/>
      </c>
      <c r="P2559" s="38" t="e">
        <f t="shared" si="238"/>
        <v>#NUM!</v>
      </c>
      <c r="Q2559" s="38" t="e">
        <f t="shared" si="239"/>
        <v>#NUM!</v>
      </c>
    </row>
    <row r="2560" spans="1:17" ht="17.399999999999999" x14ac:dyDescent="0.2">
      <c r="A2560" s="81" t="s">
        <v>928</v>
      </c>
      <c r="B2560" s="105" t="s">
        <v>935</v>
      </c>
      <c r="C2560" s="105"/>
      <c r="D2560" s="111" t="s">
        <v>3004</v>
      </c>
      <c r="E2560" s="105" t="s">
        <v>3005</v>
      </c>
      <c r="F2560" s="81"/>
      <c r="G2560" s="81"/>
      <c r="I2560" s="38" t="str">
        <f t="shared" si="234"/>
        <v/>
      </c>
      <c r="K2560" s="38" t="e">
        <f t="shared" si="235"/>
        <v>#NUM!</v>
      </c>
      <c r="L2560" s="38" t="e">
        <f t="shared" si="236"/>
        <v>#NUM!</v>
      </c>
      <c r="N2560" s="38" t="str">
        <f t="shared" si="237"/>
        <v/>
      </c>
      <c r="P2560" s="38" t="e">
        <f t="shared" si="238"/>
        <v>#NUM!</v>
      </c>
      <c r="Q2560" s="38" t="e">
        <f t="shared" si="239"/>
        <v>#NUM!</v>
      </c>
    </row>
    <row r="2561" spans="1:17" ht="17.399999999999999" x14ac:dyDescent="0.2">
      <c r="A2561" s="81" t="s">
        <v>928</v>
      </c>
      <c r="B2561" s="105" t="s">
        <v>935</v>
      </c>
      <c r="C2561" s="105"/>
      <c r="D2561" s="111" t="s">
        <v>5551</v>
      </c>
      <c r="E2561" s="105" t="s">
        <v>5552</v>
      </c>
      <c r="F2561" s="81"/>
      <c r="G2561" s="81"/>
      <c r="I2561" s="38" t="str">
        <f t="shared" si="234"/>
        <v/>
      </c>
      <c r="K2561" s="38" t="e">
        <f t="shared" si="235"/>
        <v>#NUM!</v>
      </c>
      <c r="L2561" s="38" t="e">
        <f t="shared" si="236"/>
        <v>#NUM!</v>
      </c>
      <c r="N2561" s="38" t="str">
        <f t="shared" si="237"/>
        <v/>
      </c>
      <c r="P2561" s="38" t="e">
        <f t="shared" si="238"/>
        <v>#NUM!</v>
      </c>
      <c r="Q2561" s="38" t="e">
        <f t="shared" si="239"/>
        <v>#NUM!</v>
      </c>
    </row>
    <row r="2562" spans="1:17" ht="17.399999999999999" x14ac:dyDescent="0.2">
      <c r="A2562" s="81" t="s">
        <v>928</v>
      </c>
      <c r="B2562" s="105" t="s">
        <v>2293</v>
      </c>
      <c r="C2562" s="105"/>
      <c r="D2562" s="111" t="s">
        <v>2069</v>
      </c>
      <c r="E2562" s="105" t="s">
        <v>328</v>
      </c>
      <c r="F2562" s="81"/>
      <c r="G2562" s="81"/>
      <c r="I2562" s="38" t="str">
        <f t="shared" si="234"/>
        <v/>
      </c>
      <c r="K2562" s="38" t="e">
        <f t="shared" si="235"/>
        <v>#NUM!</v>
      </c>
      <c r="L2562" s="38" t="e">
        <f t="shared" si="236"/>
        <v>#NUM!</v>
      </c>
      <c r="N2562" s="38" t="str">
        <f t="shared" si="237"/>
        <v/>
      </c>
      <c r="P2562" s="38" t="e">
        <f t="shared" si="238"/>
        <v>#NUM!</v>
      </c>
      <c r="Q2562" s="38" t="e">
        <f t="shared" si="239"/>
        <v>#NUM!</v>
      </c>
    </row>
    <row r="2563" spans="1:17" ht="17.399999999999999" x14ac:dyDescent="0.2">
      <c r="A2563" s="81" t="s">
        <v>928</v>
      </c>
      <c r="B2563" s="105" t="s">
        <v>2293</v>
      </c>
      <c r="C2563" s="105"/>
      <c r="D2563" s="111" t="s">
        <v>2070</v>
      </c>
      <c r="E2563" s="105" t="s">
        <v>297</v>
      </c>
      <c r="F2563" s="81"/>
      <c r="G2563" s="81"/>
      <c r="I2563" s="38" t="str">
        <f t="shared" ref="I2563:I2626" si="240">IF(F2563&lt;&gt;0,ROW(),"")</f>
        <v/>
      </c>
      <c r="K2563" s="38" t="e">
        <f t="shared" ref="K2563:K2626" si="241">IF(ROW()&gt;=MAX($I:$I),"",INDEX(E:E,SMALL($I:$I,ROW(E2562))))</f>
        <v>#NUM!</v>
      </c>
      <c r="L2563" s="38" t="e">
        <f t="shared" ref="L2563:L2626" si="242">IF(ROW()&gt;=MAX($I:$I),"",INDEX(F:F,SMALL($I:$I,ROW(F2562))))</f>
        <v>#NUM!</v>
      </c>
      <c r="N2563" s="38" t="str">
        <f t="shared" ref="N2563:N2626" si="243">IF(G2563&lt;&gt;0,ROW(),"")</f>
        <v/>
      </c>
      <c r="P2563" s="38" t="e">
        <f t="shared" ref="P2563:P2626" si="244">IF(ROW()&gt;=MAX($N:$N),"",INDEX(E:E,SMALL($N:$N,ROW(E2562))))</f>
        <v>#NUM!</v>
      </c>
      <c r="Q2563" s="38" t="e">
        <f t="shared" ref="Q2563:Q2626" si="245">IF(ROW()&gt;=MAX($N:$N),"",INDEX(G:G,SMALL($N:$N,ROW(G2562))))</f>
        <v>#NUM!</v>
      </c>
    </row>
    <row r="2564" spans="1:17" ht="17.399999999999999" x14ac:dyDescent="0.2">
      <c r="A2564" s="81" t="s">
        <v>928</v>
      </c>
      <c r="B2564" s="105" t="s">
        <v>2293</v>
      </c>
      <c r="C2564" s="105"/>
      <c r="D2564" s="111" t="s">
        <v>2071</v>
      </c>
      <c r="E2564" s="105" t="s">
        <v>245</v>
      </c>
      <c r="F2564" s="81"/>
      <c r="G2564" s="81"/>
      <c r="I2564" s="38" t="str">
        <f t="shared" si="240"/>
        <v/>
      </c>
      <c r="K2564" s="38" t="e">
        <f t="shared" si="241"/>
        <v>#NUM!</v>
      </c>
      <c r="L2564" s="38" t="e">
        <f t="shared" si="242"/>
        <v>#NUM!</v>
      </c>
      <c r="N2564" s="38" t="str">
        <f t="shared" si="243"/>
        <v/>
      </c>
      <c r="P2564" s="38" t="e">
        <f t="shared" si="244"/>
        <v>#NUM!</v>
      </c>
      <c r="Q2564" s="38" t="e">
        <f t="shared" si="245"/>
        <v>#NUM!</v>
      </c>
    </row>
    <row r="2565" spans="1:17" ht="17.399999999999999" x14ac:dyDescent="0.2">
      <c r="A2565" s="81" t="s">
        <v>928</v>
      </c>
      <c r="B2565" s="105" t="s">
        <v>2293</v>
      </c>
      <c r="C2565" s="105"/>
      <c r="D2565" s="111" t="s">
        <v>2077</v>
      </c>
      <c r="E2565" s="105" t="s">
        <v>247</v>
      </c>
      <c r="F2565" s="81"/>
      <c r="G2565" s="81"/>
      <c r="I2565" s="38" t="str">
        <f t="shared" si="240"/>
        <v/>
      </c>
      <c r="K2565" s="38" t="e">
        <f t="shared" si="241"/>
        <v>#NUM!</v>
      </c>
      <c r="L2565" s="38" t="e">
        <f t="shared" si="242"/>
        <v>#NUM!</v>
      </c>
      <c r="N2565" s="38" t="str">
        <f t="shared" si="243"/>
        <v/>
      </c>
      <c r="P2565" s="38" t="e">
        <f t="shared" si="244"/>
        <v>#NUM!</v>
      </c>
      <c r="Q2565" s="38" t="e">
        <f t="shared" si="245"/>
        <v>#NUM!</v>
      </c>
    </row>
    <row r="2566" spans="1:17" ht="17.399999999999999" x14ac:dyDescent="0.2">
      <c r="A2566" s="81" t="s">
        <v>928</v>
      </c>
      <c r="B2566" s="105" t="s">
        <v>2293</v>
      </c>
      <c r="C2566" s="105"/>
      <c r="D2566" s="111" t="s">
        <v>2080</v>
      </c>
      <c r="E2566" s="105" t="s">
        <v>329</v>
      </c>
      <c r="F2566" s="81"/>
      <c r="G2566" s="81"/>
      <c r="I2566" s="38" t="str">
        <f t="shared" si="240"/>
        <v/>
      </c>
      <c r="K2566" s="38" t="e">
        <f t="shared" si="241"/>
        <v>#NUM!</v>
      </c>
      <c r="L2566" s="38" t="e">
        <f t="shared" si="242"/>
        <v>#NUM!</v>
      </c>
      <c r="N2566" s="38" t="str">
        <f t="shared" si="243"/>
        <v/>
      </c>
      <c r="P2566" s="38" t="e">
        <f t="shared" si="244"/>
        <v>#NUM!</v>
      </c>
      <c r="Q2566" s="38" t="e">
        <f t="shared" si="245"/>
        <v>#NUM!</v>
      </c>
    </row>
    <row r="2567" spans="1:17" ht="17.399999999999999" x14ac:dyDescent="0.2">
      <c r="A2567" s="81" t="s">
        <v>928</v>
      </c>
      <c r="B2567" s="105" t="s">
        <v>2293</v>
      </c>
      <c r="C2567" s="105"/>
      <c r="D2567" s="111" t="s">
        <v>2081</v>
      </c>
      <c r="E2567" s="105" t="s">
        <v>2296</v>
      </c>
      <c r="F2567" s="81"/>
      <c r="G2567" s="81"/>
      <c r="I2567" s="38" t="str">
        <f t="shared" si="240"/>
        <v/>
      </c>
      <c r="K2567" s="38" t="e">
        <f t="shared" si="241"/>
        <v>#NUM!</v>
      </c>
      <c r="L2567" s="38" t="e">
        <f t="shared" si="242"/>
        <v>#NUM!</v>
      </c>
      <c r="N2567" s="38" t="str">
        <f t="shared" si="243"/>
        <v/>
      </c>
      <c r="P2567" s="38" t="e">
        <f t="shared" si="244"/>
        <v>#NUM!</v>
      </c>
      <c r="Q2567" s="38" t="e">
        <f t="shared" si="245"/>
        <v>#NUM!</v>
      </c>
    </row>
    <row r="2568" spans="1:17" ht="17.399999999999999" x14ac:dyDescent="0.2">
      <c r="A2568" s="81" t="s">
        <v>928</v>
      </c>
      <c r="B2568" s="105" t="s">
        <v>2293</v>
      </c>
      <c r="C2568" s="105"/>
      <c r="D2568" s="111" t="s">
        <v>2596</v>
      </c>
      <c r="E2568" s="105" t="s">
        <v>2298</v>
      </c>
      <c r="F2568" s="81"/>
      <c r="G2568" s="81"/>
      <c r="I2568" s="38" t="str">
        <f t="shared" si="240"/>
        <v/>
      </c>
      <c r="K2568" s="38" t="e">
        <f t="shared" si="241"/>
        <v>#NUM!</v>
      </c>
      <c r="L2568" s="38" t="e">
        <f t="shared" si="242"/>
        <v>#NUM!</v>
      </c>
      <c r="N2568" s="38" t="str">
        <f t="shared" si="243"/>
        <v/>
      </c>
      <c r="P2568" s="38" t="e">
        <f t="shared" si="244"/>
        <v>#NUM!</v>
      </c>
      <c r="Q2568" s="38" t="e">
        <f t="shared" si="245"/>
        <v>#NUM!</v>
      </c>
    </row>
    <row r="2569" spans="1:17" ht="17.399999999999999" x14ac:dyDescent="0.2">
      <c r="A2569" s="81" t="s">
        <v>928</v>
      </c>
      <c r="B2569" s="105" t="s">
        <v>2293</v>
      </c>
      <c r="C2569" s="105"/>
      <c r="D2569" s="111" t="s">
        <v>2350</v>
      </c>
      <c r="E2569" s="105" t="s">
        <v>2351</v>
      </c>
      <c r="F2569" s="81"/>
      <c r="G2569" s="81"/>
      <c r="I2569" s="38" t="str">
        <f t="shared" si="240"/>
        <v/>
      </c>
      <c r="K2569" s="38" t="e">
        <f t="shared" si="241"/>
        <v>#NUM!</v>
      </c>
      <c r="L2569" s="38" t="e">
        <f t="shared" si="242"/>
        <v>#NUM!</v>
      </c>
      <c r="N2569" s="38" t="str">
        <f t="shared" si="243"/>
        <v/>
      </c>
      <c r="P2569" s="38" t="e">
        <f t="shared" si="244"/>
        <v>#NUM!</v>
      </c>
      <c r="Q2569" s="38" t="e">
        <f t="shared" si="245"/>
        <v>#NUM!</v>
      </c>
    </row>
    <row r="2570" spans="1:17" ht="17.399999999999999" x14ac:dyDescent="0.2">
      <c r="A2570" s="81" t="s">
        <v>928</v>
      </c>
      <c r="B2570" s="105" t="s">
        <v>2293</v>
      </c>
      <c r="C2570" s="105"/>
      <c r="D2570" s="111" t="s">
        <v>2358</v>
      </c>
      <c r="E2570" s="105" t="s">
        <v>2752</v>
      </c>
      <c r="F2570" s="81"/>
      <c r="G2570" s="81"/>
      <c r="I2570" s="38" t="str">
        <f t="shared" si="240"/>
        <v/>
      </c>
      <c r="K2570" s="38" t="e">
        <f t="shared" si="241"/>
        <v>#NUM!</v>
      </c>
      <c r="L2570" s="38" t="e">
        <f t="shared" si="242"/>
        <v>#NUM!</v>
      </c>
      <c r="N2570" s="38" t="str">
        <f t="shared" si="243"/>
        <v/>
      </c>
      <c r="P2570" s="38" t="e">
        <f t="shared" si="244"/>
        <v>#NUM!</v>
      </c>
      <c r="Q2570" s="38" t="e">
        <f t="shared" si="245"/>
        <v>#NUM!</v>
      </c>
    </row>
    <row r="2571" spans="1:17" ht="17.399999999999999" x14ac:dyDescent="0.2">
      <c r="A2571" s="81" t="s">
        <v>928</v>
      </c>
      <c r="B2571" s="105" t="s">
        <v>2293</v>
      </c>
      <c r="C2571" s="105"/>
      <c r="D2571" s="111" t="s">
        <v>5704</v>
      </c>
      <c r="E2571" s="105" t="s">
        <v>5705</v>
      </c>
      <c r="F2571" s="81"/>
      <c r="G2571" s="81"/>
      <c r="I2571" s="38" t="str">
        <f t="shared" si="240"/>
        <v/>
      </c>
      <c r="K2571" s="38" t="e">
        <f t="shared" si="241"/>
        <v>#NUM!</v>
      </c>
      <c r="L2571" s="38" t="e">
        <f t="shared" si="242"/>
        <v>#NUM!</v>
      </c>
      <c r="N2571" s="38" t="str">
        <f t="shared" si="243"/>
        <v/>
      </c>
      <c r="P2571" s="38" t="e">
        <f t="shared" si="244"/>
        <v>#NUM!</v>
      </c>
      <c r="Q2571" s="38" t="e">
        <f t="shared" si="245"/>
        <v>#NUM!</v>
      </c>
    </row>
    <row r="2572" spans="1:17" ht="17.399999999999999" x14ac:dyDescent="0.2">
      <c r="A2572" s="81" t="s">
        <v>928</v>
      </c>
      <c r="B2572" s="105" t="s">
        <v>2292</v>
      </c>
      <c r="C2572" s="105"/>
      <c r="D2572" s="111" t="s">
        <v>2053</v>
      </c>
      <c r="E2572" s="105" t="s">
        <v>237</v>
      </c>
      <c r="F2572" s="81"/>
      <c r="G2572" s="81"/>
      <c r="I2572" s="38" t="str">
        <f t="shared" si="240"/>
        <v/>
      </c>
      <c r="K2572" s="38" t="e">
        <f t="shared" si="241"/>
        <v>#NUM!</v>
      </c>
      <c r="L2572" s="38" t="e">
        <f t="shared" si="242"/>
        <v>#NUM!</v>
      </c>
      <c r="N2572" s="38" t="str">
        <f t="shared" si="243"/>
        <v/>
      </c>
      <c r="P2572" s="38" t="e">
        <f t="shared" si="244"/>
        <v>#NUM!</v>
      </c>
      <c r="Q2572" s="38" t="e">
        <f t="shared" si="245"/>
        <v>#NUM!</v>
      </c>
    </row>
    <row r="2573" spans="1:17" ht="17.399999999999999" x14ac:dyDescent="0.2">
      <c r="A2573" s="81" t="s">
        <v>928</v>
      </c>
      <c r="B2573" s="105" t="s">
        <v>2292</v>
      </c>
      <c r="C2573" s="105"/>
      <c r="D2573" s="111" t="s">
        <v>2056</v>
      </c>
      <c r="E2573" s="105" t="s">
        <v>238</v>
      </c>
      <c r="F2573" s="81"/>
      <c r="G2573" s="81"/>
      <c r="I2573" s="38" t="str">
        <f t="shared" si="240"/>
        <v/>
      </c>
      <c r="K2573" s="38" t="e">
        <f t="shared" si="241"/>
        <v>#NUM!</v>
      </c>
      <c r="L2573" s="38" t="e">
        <f t="shared" si="242"/>
        <v>#NUM!</v>
      </c>
      <c r="N2573" s="38" t="str">
        <f t="shared" si="243"/>
        <v/>
      </c>
      <c r="P2573" s="38" t="e">
        <f t="shared" si="244"/>
        <v>#NUM!</v>
      </c>
      <c r="Q2573" s="38" t="e">
        <f t="shared" si="245"/>
        <v>#NUM!</v>
      </c>
    </row>
    <row r="2574" spans="1:17" ht="17.399999999999999" x14ac:dyDescent="0.2">
      <c r="A2574" s="81" t="s">
        <v>928</v>
      </c>
      <c r="B2574" s="105" t="s">
        <v>2292</v>
      </c>
      <c r="C2574" s="105"/>
      <c r="D2574" s="111" t="s">
        <v>2057</v>
      </c>
      <c r="E2574" s="105" t="s">
        <v>239</v>
      </c>
      <c r="F2574" s="81"/>
      <c r="G2574" s="81"/>
      <c r="I2574" s="38" t="str">
        <f t="shared" si="240"/>
        <v/>
      </c>
      <c r="K2574" s="38" t="e">
        <f t="shared" si="241"/>
        <v>#NUM!</v>
      </c>
      <c r="L2574" s="38" t="e">
        <f t="shared" si="242"/>
        <v>#NUM!</v>
      </c>
      <c r="N2574" s="38" t="str">
        <f t="shared" si="243"/>
        <v/>
      </c>
      <c r="P2574" s="38" t="e">
        <f t="shared" si="244"/>
        <v>#NUM!</v>
      </c>
      <c r="Q2574" s="38" t="e">
        <f t="shared" si="245"/>
        <v>#NUM!</v>
      </c>
    </row>
    <row r="2575" spans="1:17" ht="17.399999999999999" x14ac:dyDescent="0.2">
      <c r="A2575" s="81" t="s">
        <v>928</v>
      </c>
      <c r="B2575" s="105" t="s">
        <v>2292</v>
      </c>
      <c r="C2575" s="105"/>
      <c r="D2575" s="111" t="s">
        <v>2060</v>
      </c>
      <c r="E2575" s="105" t="s">
        <v>356</v>
      </c>
      <c r="F2575" s="81"/>
      <c r="G2575" s="81"/>
      <c r="I2575" s="38" t="str">
        <f t="shared" si="240"/>
        <v/>
      </c>
      <c r="K2575" s="38" t="e">
        <f t="shared" si="241"/>
        <v>#NUM!</v>
      </c>
      <c r="L2575" s="38" t="e">
        <f t="shared" si="242"/>
        <v>#NUM!</v>
      </c>
      <c r="N2575" s="38" t="str">
        <f t="shared" si="243"/>
        <v/>
      </c>
      <c r="P2575" s="38" t="e">
        <f t="shared" si="244"/>
        <v>#NUM!</v>
      </c>
      <c r="Q2575" s="38" t="e">
        <f t="shared" si="245"/>
        <v>#NUM!</v>
      </c>
    </row>
    <row r="2576" spans="1:17" ht="17.399999999999999" x14ac:dyDescent="0.2">
      <c r="A2576" s="81" t="s">
        <v>928</v>
      </c>
      <c r="B2576" s="105" t="s">
        <v>2292</v>
      </c>
      <c r="C2576" s="105"/>
      <c r="D2576" s="111" t="s">
        <v>2062</v>
      </c>
      <c r="E2576" s="105" t="s">
        <v>241</v>
      </c>
      <c r="F2576" s="81"/>
      <c r="G2576" s="81"/>
      <c r="I2576" s="38" t="str">
        <f t="shared" si="240"/>
        <v/>
      </c>
      <c r="K2576" s="38" t="e">
        <f t="shared" si="241"/>
        <v>#NUM!</v>
      </c>
      <c r="L2576" s="38" t="e">
        <f t="shared" si="242"/>
        <v>#NUM!</v>
      </c>
      <c r="N2576" s="38" t="str">
        <f t="shared" si="243"/>
        <v/>
      </c>
      <c r="P2576" s="38" t="e">
        <f t="shared" si="244"/>
        <v>#NUM!</v>
      </c>
      <c r="Q2576" s="38" t="e">
        <f t="shared" si="245"/>
        <v>#NUM!</v>
      </c>
    </row>
    <row r="2577" spans="1:17" ht="17.399999999999999" x14ac:dyDescent="0.2">
      <c r="A2577" s="81" t="s">
        <v>928</v>
      </c>
      <c r="B2577" s="105" t="s">
        <v>2292</v>
      </c>
      <c r="C2577" s="105"/>
      <c r="D2577" s="111" t="s">
        <v>2064</v>
      </c>
      <c r="E2577" s="105" t="s">
        <v>243</v>
      </c>
      <c r="F2577" s="81"/>
      <c r="G2577" s="81"/>
      <c r="I2577" s="38" t="str">
        <f t="shared" si="240"/>
        <v/>
      </c>
      <c r="K2577" s="38" t="e">
        <f t="shared" si="241"/>
        <v>#NUM!</v>
      </c>
      <c r="L2577" s="38" t="e">
        <f t="shared" si="242"/>
        <v>#NUM!</v>
      </c>
      <c r="N2577" s="38" t="str">
        <f t="shared" si="243"/>
        <v/>
      </c>
      <c r="P2577" s="38" t="e">
        <f t="shared" si="244"/>
        <v>#NUM!</v>
      </c>
      <c r="Q2577" s="38" t="e">
        <f t="shared" si="245"/>
        <v>#NUM!</v>
      </c>
    </row>
    <row r="2578" spans="1:17" ht="17.399999999999999" x14ac:dyDescent="0.2">
      <c r="A2578" s="81" t="s">
        <v>928</v>
      </c>
      <c r="B2578" s="105" t="s">
        <v>2292</v>
      </c>
      <c r="C2578" s="105"/>
      <c r="D2578" s="111" t="s">
        <v>2067</v>
      </c>
      <c r="E2578" s="105" t="s">
        <v>244</v>
      </c>
      <c r="F2578" s="81"/>
      <c r="G2578" s="81"/>
      <c r="I2578" s="38" t="str">
        <f t="shared" si="240"/>
        <v/>
      </c>
      <c r="K2578" s="38" t="e">
        <f t="shared" si="241"/>
        <v>#NUM!</v>
      </c>
      <c r="L2578" s="38" t="e">
        <f t="shared" si="242"/>
        <v>#NUM!</v>
      </c>
      <c r="N2578" s="38" t="str">
        <f t="shared" si="243"/>
        <v/>
      </c>
      <c r="P2578" s="38" t="e">
        <f t="shared" si="244"/>
        <v>#NUM!</v>
      </c>
      <c r="Q2578" s="38" t="e">
        <f t="shared" si="245"/>
        <v>#NUM!</v>
      </c>
    </row>
    <row r="2579" spans="1:17" ht="17.399999999999999" x14ac:dyDescent="0.2">
      <c r="A2579" s="81" t="s">
        <v>928</v>
      </c>
      <c r="B2579" s="105" t="s">
        <v>2292</v>
      </c>
      <c r="C2579" s="105"/>
      <c r="D2579" s="111" t="s">
        <v>2086</v>
      </c>
      <c r="E2579" s="105" t="s">
        <v>359</v>
      </c>
      <c r="F2579" s="81"/>
      <c r="G2579" s="81"/>
      <c r="I2579" s="38" t="str">
        <f t="shared" si="240"/>
        <v/>
      </c>
      <c r="K2579" s="38" t="e">
        <f t="shared" si="241"/>
        <v>#NUM!</v>
      </c>
      <c r="L2579" s="38" t="e">
        <f t="shared" si="242"/>
        <v>#NUM!</v>
      </c>
      <c r="N2579" s="38" t="str">
        <f t="shared" si="243"/>
        <v/>
      </c>
      <c r="P2579" s="38" t="e">
        <f t="shared" si="244"/>
        <v>#NUM!</v>
      </c>
      <c r="Q2579" s="38" t="e">
        <f t="shared" si="245"/>
        <v>#NUM!</v>
      </c>
    </row>
    <row r="2580" spans="1:17" ht="17.399999999999999" x14ac:dyDescent="0.2">
      <c r="A2580" s="81" t="s">
        <v>928</v>
      </c>
      <c r="B2580" s="105" t="s">
        <v>2292</v>
      </c>
      <c r="C2580" s="105"/>
      <c r="D2580" s="111" t="s">
        <v>2157</v>
      </c>
      <c r="E2580" s="105" t="s">
        <v>973</v>
      </c>
      <c r="F2580" s="81"/>
      <c r="G2580" s="81"/>
      <c r="I2580" s="38" t="str">
        <f t="shared" si="240"/>
        <v/>
      </c>
      <c r="K2580" s="38" t="e">
        <f t="shared" si="241"/>
        <v>#NUM!</v>
      </c>
      <c r="L2580" s="38" t="e">
        <f t="shared" si="242"/>
        <v>#NUM!</v>
      </c>
      <c r="N2580" s="38" t="str">
        <f t="shared" si="243"/>
        <v/>
      </c>
      <c r="P2580" s="38" t="e">
        <f t="shared" si="244"/>
        <v>#NUM!</v>
      </c>
      <c r="Q2580" s="38" t="e">
        <f t="shared" si="245"/>
        <v>#NUM!</v>
      </c>
    </row>
    <row r="2581" spans="1:17" ht="17.399999999999999" x14ac:dyDescent="0.2">
      <c r="A2581" s="81" t="s">
        <v>928</v>
      </c>
      <c r="B2581" s="105" t="s">
        <v>2292</v>
      </c>
      <c r="C2581" s="105"/>
      <c r="D2581" s="111" t="s">
        <v>2160</v>
      </c>
      <c r="E2581" s="105" t="s">
        <v>3055</v>
      </c>
      <c r="F2581" s="81"/>
      <c r="G2581" s="81"/>
      <c r="I2581" s="38" t="str">
        <f t="shared" si="240"/>
        <v/>
      </c>
      <c r="K2581" s="38" t="e">
        <f t="shared" si="241"/>
        <v>#NUM!</v>
      </c>
      <c r="L2581" s="38" t="e">
        <f t="shared" si="242"/>
        <v>#NUM!</v>
      </c>
      <c r="N2581" s="38" t="str">
        <f t="shared" si="243"/>
        <v/>
      </c>
      <c r="P2581" s="38" t="e">
        <f t="shared" si="244"/>
        <v>#NUM!</v>
      </c>
      <c r="Q2581" s="38" t="e">
        <f t="shared" si="245"/>
        <v>#NUM!</v>
      </c>
    </row>
    <row r="2582" spans="1:17" ht="17.399999999999999" x14ac:dyDescent="0.2">
      <c r="A2582" s="81" t="s">
        <v>928</v>
      </c>
      <c r="B2582" s="105" t="s">
        <v>2292</v>
      </c>
      <c r="C2582" s="105"/>
      <c r="D2582" s="111" t="s">
        <v>2162</v>
      </c>
      <c r="E2582" s="105" t="s">
        <v>975</v>
      </c>
      <c r="F2582" s="81"/>
      <c r="G2582" s="81"/>
      <c r="I2582" s="38" t="str">
        <f t="shared" si="240"/>
        <v/>
      </c>
      <c r="K2582" s="38" t="e">
        <f t="shared" si="241"/>
        <v>#NUM!</v>
      </c>
      <c r="L2582" s="38" t="e">
        <f t="shared" si="242"/>
        <v>#NUM!</v>
      </c>
      <c r="N2582" s="38" t="str">
        <f t="shared" si="243"/>
        <v/>
      </c>
      <c r="P2582" s="38" t="e">
        <f t="shared" si="244"/>
        <v>#NUM!</v>
      </c>
      <c r="Q2582" s="38" t="e">
        <f t="shared" si="245"/>
        <v>#NUM!</v>
      </c>
    </row>
    <row r="2583" spans="1:17" ht="17.399999999999999" x14ac:dyDescent="0.2">
      <c r="A2583" s="81" t="s">
        <v>928</v>
      </c>
      <c r="B2583" s="105" t="s">
        <v>2292</v>
      </c>
      <c r="C2583" s="105"/>
      <c r="D2583" s="111" t="s">
        <v>2164</v>
      </c>
      <c r="E2583" s="105" t="s">
        <v>976</v>
      </c>
      <c r="F2583" s="81"/>
      <c r="G2583" s="81"/>
      <c r="I2583" s="38" t="str">
        <f t="shared" si="240"/>
        <v/>
      </c>
      <c r="K2583" s="38" t="e">
        <f t="shared" si="241"/>
        <v>#NUM!</v>
      </c>
      <c r="L2583" s="38" t="e">
        <f t="shared" si="242"/>
        <v>#NUM!</v>
      </c>
      <c r="N2583" s="38" t="str">
        <f t="shared" si="243"/>
        <v/>
      </c>
      <c r="P2583" s="38" t="e">
        <f t="shared" si="244"/>
        <v>#NUM!</v>
      </c>
      <c r="Q2583" s="38" t="e">
        <f t="shared" si="245"/>
        <v>#NUM!</v>
      </c>
    </row>
    <row r="2584" spans="1:17" ht="17.399999999999999" x14ac:dyDescent="0.2">
      <c r="A2584" s="81" t="s">
        <v>928</v>
      </c>
      <c r="B2584" s="105" t="s">
        <v>2292</v>
      </c>
      <c r="C2584" s="105"/>
      <c r="D2584" s="111" t="s">
        <v>2170</v>
      </c>
      <c r="E2584" s="105" t="s">
        <v>982</v>
      </c>
      <c r="F2584" s="81"/>
      <c r="G2584" s="81"/>
      <c r="I2584" s="38" t="str">
        <f t="shared" si="240"/>
        <v/>
      </c>
      <c r="K2584" s="38" t="e">
        <f t="shared" si="241"/>
        <v>#NUM!</v>
      </c>
      <c r="L2584" s="38" t="e">
        <f t="shared" si="242"/>
        <v>#NUM!</v>
      </c>
      <c r="N2584" s="38" t="str">
        <f t="shared" si="243"/>
        <v/>
      </c>
      <c r="P2584" s="38" t="e">
        <f t="shared" si="244"/>
        <v>#NUM!</v>
      </c>
      <c r="Q2584" s="38" t="e">
        <f t="shared" si="245"/>
        <v>#NUM!</v>
      </c>
    </row>
    <row r="2585" spans="1:17" ht="17.399999999999999" x14ac:dyDescent="0.2">
      <c r="A2585" s="81" t="s">
        <v>928</v>
      </c>
      <c r="B2585" s="105" t="s">
        <v>2292</v>
      </c>
      <c r="C2585" s="105"/>
      <c r="D2585" s="111" t="s">
        <v>2171</v>
      </c>
      <c r="E2585" s="105" t="s">
        <v>2621</v>
      </c>
      <c r="F2585" s="81"/>
      <c r="G2585" s="81"/>
      <c r="I2585" s="38" t="str">
        <f t="shared" si="240"/>
        <v/>
      </c>
      <c r="K2585" s="38" t="e">
        <f t="shared" si="241"/>
        <v>#NUM!</v>
      </c>
      <c r="L2585" s="38" t="e">
        <f t="shared" si="242"/>
        <v>#NUM!</v>
      </c>
      <c r="N2585" s="38" t="str">
        <f t="shared" si="243"/>
        <v/>
      </c>
      <c r="P2585" s="38" t="e">
        <f t="shared" si="244"/>
        <v>#NUM!</v>
      </c>
      <c r="Q2585" s="38" t="e">
        <f t="shared" si="245"/>
        <v>#NUM!</v>
      </c>
    </row>
    <row r="2586" spans="1:17" ht="17.399999999999999" x14ac:dyDescent="0.2">
      <c r="A2586" s="81" t="s">
        <v>928</v>
      </c>
      <c r="B2586" s="105" t="s">
        <v>2292</v>
      </c>
      <c r="C2586" s="105"/>
      <c r="D2586" s="111" t="s">
        <v>2187</v>
      </c>
      <c r="E2586" s="105" t="s">
        <v>997</v>
      </c>
      <c r="F2586" s="81"/>
      <c r="G2586" s="81"/>
      <c r="I2586" s="38" t="str">
        <f t="shared" si="240"/>
        <v/>
      </c>
      <c r="K2586" s="38" t="e">
        <f t="shared" si="241"/>
        <v>#NUM!</v>
      </c>
      <c r="L2586" s="38" t="e">
        <f t="shared" si="242"/>
        <v>#NUM!</v>
      </c>
      <c r="N2586" s="38" t="str">
        <f t="shared" si="243"/>
        <v/>
      </c>
      <c r="P2586" s="38" t="e">
        <f t="shared" si="244"/>
        <v>#NUM!</v>
      </c>
      <c r="Q2586" s="38" t="e">
        <f t="shared" si="245"/>
        <v>#NUM!</v>
      </c>
    </row>
    <row r="2587" spans="1:17" ht="17.399999999999999" x14ac:dyDescent="0.2">
      <c r="A2587" s="81" t="s">
        <v>928</v>
      </c>
      <c r="B2587" s="105" t="s">
        <v>2292</v>
      </c>
      <c r="C2587" s="105"/>
      <c r="D2587" s="111" t="s">
        <v>2188</v>
      </c>
      <c r="E2587" s="105" t="s">
        <v>3376</v>
      </c>
      <c r="F2587" s="81"/>
      <c r="G2587" s="81"/>
      <c r="I2587" s="38" t="str">
        <f t="shared" si="240"/>
        <v/>
      </c>
      <c r="K2587" s="38" t="e">
        <f t="shared" si="241"/>
        <v>#NUM!</v>
      </c>
      <c r="L2587" s="38" t="e">
        <f t="shared" si="242"/>
        <v>#NUM!</v>
      </c>
      <c r="N2587" s="38" t="str">
        <f t="shared" si="243"/>
        <v/>
      </c>
      <c r="P2587" s="38" t="e">
        <f t="shared" si="244"/>
        <v>#NUM!</v>
      </c>
      <c r="Q2587" s="38" t="e">
        <f t="shared" si="245"/>
        <v>#NUM!</v>
      </c>
    </row>
    <row r="2588" spans="1:17" ht="17.399999999999999" x14ac:dyDescent="0.2">
      <c r="A2588" s="81" t="s">
        <v>928</v>
      </c>
      <c r="B2588" s="105" t="s">
        <v>2292</v>
      </c>
      <c r="C2588" s="105"/>
      <c r="D2588" s="111" t="s">
        <v>3171</v>
      </c>
      <c r="E2588" s="105" t="s">
        <v>3172</v>
      </c>
      <c r="F2588" s="81"/>
      <c r="G2588" s="81"/>
      <c r="I2588" s="38" t="str">
        <f t="shared" si="240"/>
        <v/>
      </c>
      <c r="K2588" s="38" t="e">
        <f t="shared" si="241"/>
        <v>#NUM!</v>
      </c>
      <c r="L2588" s="38" t="e">
        <f t="shared" si="242"/>
        <v>#NUM!</v>
      </c>
      <c r="N2588" s="38" t="str">
        <f t="shared" si="243"/>
        <v/>
      </c>
      <c r="P2588" s="38" t="e">
        <f t="shared" si="244"/>
        <v>#NUM!</v>
      </c>
      <c r="Q2588" s="38" t="e">
        <f t="shared" si="245"/>
        <v>#NUM!</v>
      </c>
    </row>
    <row r="2589" spans="1:17" ht="17.399999999999999" x14ac:dyDescent="0.2">
      <c r="A2589" s="81" t="s">
        <v>928</v>
      </c>
      <c r="B2589" s="105" t="s">
        <v>2292</v>
      </c>
      <c r="C2589" s="105"/>
      <c r="D2589" s="111" t="s">
        <v>2742</v>
      </c>
      <c r="E2589" s="105" t="s">
        <v>2743</v>
      </c>
      <c r="F2589" s="81"/>
      <c r="G2589" s="81"/>
      <c r="I2589" s="38" t="str">
        <f t="shared" si="240"/>
        <v/>
      </c>
      <c r="K2589" s="38" t="e">
        <f t="shared" si="241"/>
        <v>#NUM!</v>
      </c>
      <c r="L2589" s="38" t="e">
        <f t="shared" si="242"/>
        <v>#NUM!</v>
      </c>
      <c r="N2589" s="38" t="str">
        <f t="shared" si="243"/>
        <v/>
      </c>
      <c r="P2589" s="38" t="e">
        <f t="shared" si="244"/>
        <v>#NUM!</v>
      </c>
      <c r="Q2589" s="38" t="e">
        <f t="shared" si="245"/>
        <v>#NUM!</v>
      </c>
    </row>
    <row r="2590" spans="1:17" ht="17.399999999999999" x14ac:dyDescent="0.2">
      <c r="A2590" s="81" t="s">
        <v>928</v>
      </c>
      <c r="B2590" s="105" t="s">
        <v>2292</v>
      </c>
      <c r="C2590" s="105"/>
      <c r="D2590" s="111" t="s">
        <v>3219</v>
      </c>
      <c r="E2590" s="105" t="s">
        <v>3220</v>
      </c>
      <c r="F2590" s="81"/>
      <c r="G2590" s="81"/>
      <c r="I2590" s="38" t="str">
        <f t="shared" si="240"/>
        <v/>
      </c>
      <c r="K2590" s="38" t="e">
        <f t="shared" si="241"/>
        <v>#NUM!</v>
      </c>
      <c r="L2590" s="38" t="e">
        <f t="shared" si="242"/>
        <v>#NUM!</v>
      </c>
      <c r="N2590" s="38" t="str">
        <f t="shared" si="243"/>
        <v/>
      </c>
      <c r="P2590" s="38" t="e">
        <f t="shared" si="244"/>
        <v>#NUM!</v>
      </c>
      <c r="Q2590" s="38" t="e">
        <f t="shared" si="245"/>
        <v>#NUM!</v>
      </c>
    </row>
    <row r="2591" spans="1:17" ht="17.399999999999999" x14ac:dyDescent="0.2">
      <c r="A2591" s="81" t="s">
        <v>928</v>
      </c>
      <c r="B2591" s="105" t="s">
        <v>2292</v>
      </c>
      <c r="C2591" s="105"/>
      <c r="D2591" s="111" t="s">
        <v>3221</v>
      </c>
      <c r="E2591" s="105" t="s">
        <v>3222</v>
      </c>
      <c r="F2591" s="81"/>
      <c r="G2591" s="81"/>
      <c r="I2591" s="38" t="str">
        <f t="shared" si="240"/>
        <v/>
      </c>
      <c r="K2591" s="38" t="e">
        <f t="shared" si="241"/>
        <v>#NUM!</v>
      </c>
      <c r="L2591" s="38" t="e">
        <f t="shared" si="242"/>
        <v>#NUM!</v>
      </c>
      <c r="N2591" s="38" t="str">
        <f t="shared" si="243"/>
        <v/>
      </c>
      <c r="P2591" s="38" t="e">
        <f t="shared" si="244"/>
        <v>#NUM!</v>
      </c>
      <c r="Q2591" s="38" t="e">
        <f t="shared" si="245"/>
        <v>#NUM!</v>
      </c>
    </row>
    <row r="2592" spans="1:17" ht="17.399999999999999" x14ac:dyDescent="0.2">
      <c r="A2592" s="81" t="s">
        <v>928</v>
      </c>
      <c r="B2592" s="105" t="s">
        <v>2292</v>
      </c>
      <c r="C2592" s="105"/>
      <c r="D2592" s="111" t="s">
        <v>3223</v>
      </c>
      <c r="E2592" s="105" t="s">
        <v>3224</v>
      </c>
      <c r="F2592" s="81"/>
      <c r="G2592" s="81"/>
      <c r="I2592" s="38" t="str">
        <f t="shared" si="240"/>
        <v/>
      </c>
      <c r="K2592" s="38" t="e">
        <f t="shared" si="241"/>
        <v>#NUM!</v>
      </c>
      <c r="L2592" s="38" t="e">
        <f t="shared" si="242"/>
        <v>#NUM!</v>
      </c>
      <c r="N2592" s="38" t="str">
        <f t="shared" si="243"/>
        <v/>
      </c>
      <c r="P2592" s="38" t="e">
        <f t="shared" si="244"/>
        <v>#NUM!</v>
      </c>
      <c r="Q2592" s="38" t="e">
        <f t="shared" si="245"/>
        <v>#NUM!</v>
      </c>
    </row>
    <row r="2593" spans="1:17" ht="17.399999999999999" x14ac:dyDescent="0.2">
      <c r="A2593" s="81" t="s">
        <v>928</v>
      </c>
      <c r="B2593" s="105" t="s">
        <v>2292</v>
      </c>
      <c r="C2593" s="105"/>
      <c r="D2593" s="111" t="s">
        <v>2744</v>
      </c>
      <c r="E2593" s="105" t="s">
        <v>2745</v>
      </c>
      <c r="F2593" s="81"/>
      <c r="G2593" s="81"/>
      <c r="I2593" s="38" t="str">
        <f t="shared" si="240"/>
        <v/>
      </c>
      <c r="K2593" s="38" t="e">
        <f t="shared" si="241"/>
        <v>#NUM!</v>
      </c>
      <c r="L2593" s="38" t="e">
        <f t="shared" si="242"/>
        <v>#NUM!</v>
      </c>
      <c r="N2593" s="38" t="str">
        <f t="shared" si="243"/>
        <v/>
      </c>
      <c r="P2593" s="38" t="e">
        <f t="shared" si="244"/>
        <v>#NUM!</v>
      </c>
      <c r="Q2593" s="38" t="e">
        <f t="shared" si="245"/>
        <v>#NUM!</v>
      </c>
    </row>
    <row r="2594" spans="1:17" ht="17.399999999999999" x14ac:dyDescent="0.2">
      <c r="A2594" s="81" t="s">
        <v>928</v>
      </c>
      <c r="B2594" s="105" t="s">
        <v>2292</v>
      </c>
      <c r="C2594" s="105"/>
      <c r="D2594" s="111" t="s">
        <v>3225</v>
      </c>
      <c r="E2594" s="105" t="s">
        <v>3226</v>
      </c>
      <c r="F2594" s="81"/>
      <c r="G2594" s="81"/>
      <c r="I2594" s="38" t="str">
        <f t="shared" si="240"/>
        <v/>
      </c>
      <c r="K2594" s="38" t="e">
        <f t="shared" si="241"/>
        <v>#NUM!</v>
      </c>
      <c r="L2594" s="38" t="e">
        <f t="shared" si="242"/>
        <v>#NUM!</v>
      </c>
      <c r="N2594" s="38" t="str">
        <f t="shared" si="243"/>
        <v/>
      </c>
      <c r="P2594" s="38" t="e">
        <f t="shared" si="244"/>
        <v>#NUM!</v>
      </c>
      <c r="Q2594" s="38" t="e">
        <f t="shared" si="245"/>
        <v>#NUM!</v>
      </c>
    </row>
    <row r="2595" spans="1:17" ht="17.399999999999999" x14ac:dyDescent="0.2">
      <c r="A2595" s="81" t="s">
        <v>928</v>
      </c>
      <c r="B2595" s="105" t="s">
        <v>2292</v>
      </c>
      <c r="C2595" s="105"/>
      <c r="D2595" s="111" t="s">
        <v>2336</v>
      </c>
      <c r="E2595" s="105" t="s">
        <v>3490</v>
      </c>
      <c r="F2595" s="81"/>
      <c r="G2595" s="81"/>
      <c r="I2595" s="38" t="str">
        <f t="shared" si="240"/>
        <v/>
      </c>
      <c r="K2595" s="38" t="e">
        <f t="shared" si="241"/>
        <v>#NUM!</v>
      </c>
      <c r="L2595" s="38" t="e">
        <f t="shared" si="242"/>
        <v>#NUM!</v>
      </c>
      <c r="N2595" s="38" t="str">
        <f t="shared" si="243"/>
        <v/>
      </c>
      <c r="P2595" s="38" t="e">
        <f t="shared" si="244"/>
        <v>#NUM!</v>
      </c>
      <c r="Q2595" s="38" t="e">
        <f t="shared" si="245"/>
        <v>#NUM!</v>
      </c>
    </row>
    <row r="2596" spans="1:17" ht="17.399999999999999" x14ac:dyDescent="0.2">
      <c r="A2596" s="81" t="s">
        <v>928</v>
      </c>
      <c r="B2596" s="105" t="s">
        <v>2292</v>
      </c>
      <c r="C2596" s="105"/>
      <c r="D2596" s="111" t="s">
        <v>2342</v>
      </c>
      <c r="E2596" s="105" t="s">
        <v>2343</v>
      </c>
      <c r="F2596" s="81"/>
      <c r="G2596" s="81"/>
      <c r="I2596" s="38" t="str">
        <f t="shared" si="240"/>
        <v/>
      </c>
      <c r="K2596" s="38" t="e">
        <f t="shared" si="241"/>
        <v>#NUM!</v>
      </c>
      <c r="L2596" s="38" t="e">
        <f t="shared" si="242"/>
        <v>#NUM!</v>
      </c>
      <c r="N2596" s="38" t="str">
        <f t="shared" si="243"/>
        <v/>
      </c>
      <c r="P2596" s="38" t="e">
        <f t="shared" si="244"/>
        <v>#NUM!</v>
      </c>
      <c r="Q2596" s="38" t="e">
        <f t="shared" si="245"/>
        <v>#NUM!</v>
      </c>
    </row>
    <row r="2597" spans="1:17" ht="17.399999999999999" x14ac:dyDescent="0.2">
      <c r="A2597" s="81" t="s">
        <v>928</v>
      </c>
      <c r="B2597" s="105" t="s">
        <v>2292</v>
      </c>
      <c r="C2597" s="105"/>
      <c r="D2597" s="111" t="s">
        <v>2344</v>
      </c>
      <c r="E2597" s="105" t="s">
        <v>2345</v>
      </c>
      <c r="F2597" s="81"/>
      <c r="G2597" s="81"/>
      <c r="I2597" s="38" t="str">
        <f t="shared" si="240"/>
        <v/>
      </c>
      <c r="K2597" s="38" t="e">
        <f t="shared" si="241"/>
        <v>#NUM!</v>
      </c>
      <c r="L2597" s="38" t="e">
        <f t="shared" si="242"/>
        <v>#NUM!</v>
      </c>
      <c r="N2597" s="38" t="str">
        <f t="shared" si="243"/>
        <v/>
      </c>
      <c r="P2597" s="38" t="e">
        <f t="shared" si="244"/>
        <v>#NUM!</v>
      </c>
      <c r="Q2597" s="38" t="e">
        <f t="shared" si="245"/>
        <v>#NUM!</v>
      </c>
    </row>
    <row r="2598" spans="1:17" ht="17.399999999999999" x14ac:dyDescent="0.2">
      <c r="A2598" s="81" t="s">
        <v>928</v>
      </c>
      <c r="B2598" s="105" t="s">
        <v>2292</v>
      </c>
      <c r="C2598" s="105"/>
      <c r="D2598" s="111" t="s">
        <v>2354</v>
      </c>
      <c r="E2598" s="105" t="s">
        <v>2355</v>
      </c>
      <c r="F2598" s="81"/>
      <c r="G2598" s="81"/>
      <c r="I2598" s="38" t="str">
        <f t="shared" si="240"/>
        <v/>
      </c>
      <c r="K2598" s="38" t="e">
        <f t="shared" si="241"/>
        <v>#NUM!</v>
      </c>
      <c r="L2598" s="38" t="e">
        <f t="shared" si="242"/>
        <v>#NUM!</v>
      </c>
      <c r="N2598" s="38" t="str">
        <f t="shared" si="243"/>
        <v/>
      </c>
      <c r="P2598" s="38" t="e">
        <f t="shared" si="244"/>
        <v>#NUM!</v>
      </c>
      <c r="Q2598" s="38" t="e">
        <f t="shared" si="245"/>
        <v>#NUM!</v>
      </c>
    </row>
    <row r="2599" spans="1:17" ht="17.399999999999999" x14ac:dyDescent="0.2">
      <c r="A2599" s="81" t="s">
        <v>928</v>
      </c>
      <c r="B2599" s="105" t="s">
        <v>2292</v>
      </c>
      <c r="C2599" s="105"/>
      <c r="D2599" s="111" t="s">
        <v>2398</v>
      </c>
      <c r="E2599" s="105" t="s">
        <v>2399</v>
      </c>
      <c r="F2599" s="81"/>
      <c r="G2599" s="81"/>
      <c r="I2599" s="38" t="str">
        <f t="shared" si="240"/>
        <v/>
      </c>
      <c r="K2599" s="38" t="e">
        <f t="shared" si="241"/>
        <v>#NUM!</v>
      </c>
      <c r="L2599" s="38" t="e">
        <f t="shared" si="242"/>
        <v>#NUM!</v>
      </c>
      <c r="N2599" s="38" t="str">
        <f t="shared" si="243"/>
        <v/>
      </c>
      <c r="P2599" s="38" t="e">
        <f t="shared" si="244"/>
        <v>#NUM!</v>
      </c>
      <c r="Q2599" s="38" t="e">
        <f t="shared" si="245"/>
        <v>#NUM!</v>
      </c>
    </row>
    <row r="2600" spans="1:17" ht="17.399999999999999" x14ac:dyDescent="0.2">
      <c r="A2600" s="81" t="s">
        <v>928</v>
      </c>
      <c r="B2600" s="105" t="s">
        <v>2292</v>
      </c>
      <c r="C2600" s="105"/>
      <c r="D2600" s="111" t="s">
        <v>2412</v>
      </c>
      <c r="E2600" s="105" t="s">
        <v>2413</v>
      </c>
      <c r="F2600" s="81"/>
      <c r="G2600" s="81"/>
      <c r="I2600" s="38" t="str">
        <f t="shared" si="240"/>
        <v/>
      </c>
      <c r="K2600" s="38" t="e">
        <f t="shared" si="241"/>
        <v>#NUM!</v>
      </c>
      <c r="L2600" s="38" t="e">
        <f t="shared" si="242"/>
        <v>#NUM!</v>
      </c>
      <c r="N2600" s="38" t="str">
        <f t="shared" si="243"/>
        <v/>
      </c>
      <c r="P2600" s="38" t="e">
        <f t="shared" si="244"/>
        <v>#NUM!</v>
      </c>
      <c r="Q2600" s="38" t="e">
        <f t="shared" si="245"/>
        <v>#NUM!</v>
      </c>
    </row>
    <row r="2601" spans="1:17" ht="17.399999999999999" x14ac:dyDescent="0.2">
      <c r="A2601" s="81" t="s">
        <v>928</v>
      </c>
      <c r="B2601" s="105" t="s">
        <v>2292</v>
      </c>
      <c r="C2601" s="105"/>
      <c r="D2601" s="111" t="s">
        <v>2414</v>
      </c>
      <c r="E2601" s="105" t="s">
        <v>2415</v>
      </c>
      <c r="F2601" s="81"/>
      <c r="G2601" s="81"/>
      <c r="I2601" s="38" t="str">
        <f t="shared" si="240"/>
        <v/>
      </c>
      <c r="K2601" s="38" t="e">
        <f t="shared" si="241"/>
        <v>#NUM!</v>
      </c>
      <c r="L2601" s="38" t="e">
        <f t="shared" si="242"/>
        <v>#NUM!</v>
      </c>
      <c r="N2601" s="38" t="str">
        <f t="shared" si="243"/>
        <v/>
      </c>
      <c r="P2601" s="38" t="e">
        <f t="shared" si="244"/>
        <v>#NUM!</v>
      </c>
      <c r="Q2601" s="38" t="e">
        <f t="shared" si="245"/>
        <v>#NUM!</v>
      </c>
    </row>
    <row r="2602" spans="1:17" ht="17.399999999999999" x14ac:dyDescent="0.2">
      <c r="A2602" s="81" t="s">
        <v>928</v>
      </c>
      <c r="B2602" s="105" t="s">
        <v>2292</v>
      </c>
      <c r="C2602" s="105"/>
      <c r="D2602" s="111" t="s">
        <v>2416</v>
      </c>
      <c r="E2602" s="105" t="s">
        <v>2417</v>
      </c>
      <c r="F2602" s="81"/>
      <c r="G2602" s="81"/>
      <c r="I2602" s="38" t="str">
        <f t="shared" si="240"/>
        <v/>
      </c>
      <c r="K2602" s="38" t="e">
        <f t="shared" si="241"/>
        <v>#NUM!</v>
      </c>
      <c r="L2602" s="38" t="e">
        <f t="shared" si="242"/>
        <v>#NUM!</v>
      </c>
      <c r="N2602" s="38" t="str">
        <f t="shared" si="243"/>
        <v/>
      </c>
      <c r="P2602" s="38" t="e">
        <f t="shared" si="244"/>
        <v>#NUM!</v>
      </c>
      <c r="Q2602" s="38" t="e">
        <f t="shared" si="245"/>
        <v>#NUM!</v>
      </c>
    </row>
    <row r="2603" spans="1:17" ht="17.399999999999999" x14ac:dyDescent="0.2">
      <c r="A2603" s="81" t="s">
        <v>928</v>
      </c>
      <c r="B2603" s="105" t="s">
        <v>2292</v>
      </c>
      <c r="C2603" s="105"/>
      <c r="D2603" s="111" t="s">
        <v>3014</v>
      </c>
      <c r="E2603" s="105" t="s">
        <v>3015</v>
      </c>
      <c r="F2603" s="81"/>
      <c r="G2603" s="81"/>
      <c r="I2603" s="38" t="str">
        <f t="shared" si="240"/>
        <v/>
      </c>
      <c r="K2603" s="38" t="e">
        <f t="shared" si="241"/>
        <v>#NUM!</v>
      </c>
      <c r="L2603" s="38" t="e">
        <f t="shared" si="242"/>
        <v>#NUM!</v>
      </c>
      <c r="N2603" s="38" t="str">
        <f t="shared" si="243"/>
        <v/>
      </c>
      <c r="P2603" s="38" t="e">
        <f t="shared" si="244"/>
        <v>#NUM!</v>
      </c>
      <c r="Q2603" s="38" t="e">
        <f t="shared" si="245"/>
        <v>#NUM!</v>
      </c>
    </row>
    <row r="2604" spans="1:17" ht="17.399999999999999" x14ac:dyDescent="0.2">
      <c r="A2604" s="81" t="s">
        <v>928</v>
      </c>
      <c r="B2604" s="105" t="s">
        <v>2292</v>
      </c>
      <c r="C2604" s="105"/>
      <c r="D2604" s="111" t="s">
        <v>3830</v>
      </c>
      <c r="E2604" s="105" t="s">
        <v>3831</v>
      </c>
      <c r="F2604" s="81"/>
      <c r="G2604" s="81"/>
      <c r="I2604" s="38" t="str">
        <f t="shared" si="240"/>
        <v/>
      </c>
      <c r="K2604" s="38" t="e">
        <f t="shared" si="241"/>
        <v>#NUM!</v>
      </c>
      <c r="L2604" s="38" t="e">
        <f t="shared" si="242"/>
        <v>#NUM!</v>
      </c>
      <c r="N2604" s="38" t="str">
        <f t="shared" si="243"/>
        <v/>
      </c>
      <c r="P2604" s="38" t="e">
        <f t="shared" si="244"/>
        <v>#NUM!</v>
      </c>
      <c r="Q2604" s="38" t="e">
        <f t="shared" si="245"/>
        <v>#NUM!</v>
      </c>
    </row>
    <row r="2605" spans="1:17" ht="17.399999999999999" x14ac:dyDescent="0.2">
      <c r="A2605" s="81" t="s">
        <v>928</v>
      </c>
      <c r="B2605" s="105" t="s">
        <v>2292</v>
      </c>
      <c r="C2605" s="105"/>
      <c r="D2605" s="111" t="s">
        <v>3851</v>
      </c>
      <c r="E2605" s="105" t="s">
        <v>3852</v>
      </c>
      <c r="F2605" s="81"/>
      <c r="G2605" s="81"/>
      <c r="I2605" s="38" t="str">
        <f t="shared" si="240"/>
        <v/>
      </c>
      <c r="K2605" s="38" t="e">
        <f t="shared" si="241"/>
        <v>#NUM!</v>
      </c>
      <c r="L2605" s="38" t="e">
        <f t="shared" si="242"/>
        <v>#NUM!</v>
      </c>
      <c r="N2605" s="38" t="str">
        <f t="shared" si="243"/>
        <v/>
      </c>
      <c r="P2605" s="38" t="e">
        <f t="shared" si="244"/>
        <v>#NUM!</v>
      </c>
      <c r="Q2605" s="38" t="e">
        <f t="shared" si="245"/>
        <v>#NUM!</v>
      </c>
    </row>
    <row r="2606" spans="1:17" ht="17.399999999999999" x14ac:dyDescent="0.2">
      <c r="A2606" s="81" t="s">
        <v>928</v>
      </c>
      <c r="B2606" s="105" t="s">
        <v>2292</v>
      </c>
      <c r="C2606" s="105"/>
      <c r="D2606" s="111" t="s">
        <v>5578</v>
      </c>
      <c r="E2606" s="105" t="s">
        <v>5579</v>
      </c>
      <c r="F2606" s="81"/>
      <c r="G2606" s="81"/>
      <c r="I2606" s="38" t="str">
        <f t="shared" si="240"/>
        <v/>
      </c>
      <c r="K2606" s="38" t="e">
        <f t="shared" si="241"/>
        <v>#NUM!</v>
      </c>
      <c r="L2606" s="38" t="e">
        <f t="shared" si="242"/>
        <v>#NUM!</v>
      </c>
      <c r="N2606" s="38" t="str">
        <f t="shared" si="243"/>
        <v/>
      </c>
      <c r="P2606" s="38" t="e">
        <f t="shared" si="244"/>
        <v>#NUM!</v>
      </c>
      <c r="Q2606" s="38" t="e">
        <f t="shared" si="245"/>
        <v>#NUM!</v>
      </c>
    </row>
    <row r="2607" spans="1:17" ht="17.399999999999999" x14ac:dyDescent="0.2">
      <c r="A2607" s="81" t="s">
        <v>928</v>
      </c>
      <c r="B2607" s="105" t="s">
        <v>2292</v>
      </c>
      <c r="C2607" s="105"/>
      <c r="D2607" s="111" t="s">
        <v>5843</v>
      </c>
      <c r="E2607" s="105" t="s">
        <v>5844</v>
      </c>
      <c r="F2607" s="81"/>
      <c r="G2607" s="81"/>
      <c r="I2607" s="38" t="str">
        <f t="shared" si="240"/>
        <v/>
      </c>
      <c r="K2607" s="38" t="e">
        <f t="shared" si="241"/>
        <v>#NUM!</v>
      </c>
      <c r="L2607" s="38" t="e">
        <f t="shared" si="242"/>
        <v>#NUM!</v>
      </c>
      <c r="N2607" s="38" t="str">
        <f t="shared" si="243"/>
        <v/>
      </c>
      <c r="P2607" s="38" t="e">
        <f t="shared" si="244"/>
        <v>#NUM!</v>
      </c>
      <c r="Q2607" s="38" t="e">
        <f t="shared" si="245"/>
        <v>#NUM!</v>
      </c>
    </row>
    <row r="2608" spans="1:17" ht="17.399999999999999" x14ac:dyDescent="0.2">
      <c r="A2608" s="81" t="s">
        <v>928</v>
      </c>
      <c r="B2608" s="105" t="s">
        <v>2292</v>
      </c>
      <c r="C2608" s="105"/>
      <c r="D2608" s="111" t="s">
        <v>5940</v>
      </c>
      <c r="E2608" s="105" t="s">
        <v>5941</v>
      </c>
      <c r="F2608" s="81"/>
      <c r="G2608" s="81"/>
      <c r="I2608" s="38" t="str">
        <f t="shared" si="240"/>
        <v/>
      </c>
      <c r="K2608" s="38" t="e">
        <f t="shared" si="241"/>
        <v>#NUM!</v>
      </c>
      <c r="L2608" s="38" t="e">
        <f t="shared" si="242"/>
        <v>#NUM!</v>
      </c>
      <c r="N2608" s="38" t="str">
        <f t="shared" si="243"/>
        <v/>
      </c>
      <c r="P2608" s="38" t="e">
        <f t="shared" si="244"/>
        <v>#NUM!</v>
      </c>
      <c r="Q2608" s="38" t="e">
        <f t="shared" si="245"/>
        <v>#NUM!</v>
      </c>
    </row>
    <row r="2609" spans="1:17" ht="17.399999999999999" x14ac:dyDescent="0.2">
      <c r="A2609" s="81" t="s">
        <v>928</v>
      </c>
      <c r="B2609" s="105" t="s">
        <v>2292</v>
      </c>
      <c r="C2609" s="105"/>
      <c r="D2609" s="81" t="s">
        <v>6176</v>
      </c>
      <c r="E2609" s="105" t="s">
        <v>6177</v>
      </c>
      <c r="F2609" s="81"/>
      <c r="G2609" s="81"/>
      <c r="I2609" s="38" t="str">
        <f t="shared" si="240"/>
        <v/>
      </c>
      <c r="K2609" s="38" t="e">
        <f t="shared" si="241"/>
        <v>#NUM!</v>
      </c>
      <c r="L2609" s="38" t="e">
        <f t="shared" si="242"/>
        <v>#NUM!</v>
      </c>
      <c r="N2609" s="38" t="str">
        <f t="shared" si="243"/>
        <v/>
      </c>
      <c r="P2609" s="38" t="e">
        <f t="shared" si="244"/>
        <v>#NUM!</v>
      </c>
      <c r="Q2609" s="38" t="e">
        <f t="shared" si="245"/>
        <v>#NUM!</v>
      </c>
    </row>
    <row r="2610" spans="1:17" ht="17.399999999999999" x14ac:dyDescent="0.2">
      <c r="A2610" s="81" t="s">
        <v>928</v>
      </c>
      <c r="B2610" s="105" t="s">
        <v>2291</v>
      </c>
      <c r="C2610" s="105"/>
      <c r="D2610" s="111" t="s">
        <v>2054</v>
      </c>
      <c r="E2610" s="105" t="s">
        <v>325</v>
      </c>
      <c r="F2610" s="81"/>
      <c r="G2610" s="81"/>
      <c r="I2610" s="38" t="str">
        <f t="shared" si="240"/>
        <v/>
      </c>
      <c r="K2610" s="38" t="e">
        <f t="shared" si="241"/>
        <v>#NUM!</v>
      </c>
      <c r="L2610" s="38" t="e">
        <f t="shared" si="242"/>
        <v>#NUM!</v>
      </c>
      <c r="N2610" s="38" t="str">
        <f t="shared" si="243"/>
        <v/>
      </c>
      <c r="P2610" s="38" t="e">
        <f t="shared" si="244"/>
        <v>#NUM!</v>
      </c>
      <c r="Q2610" s="38" t="e">
        <f t="shared" si="245"/>
        <v>#NUM!</v>
      </c>
    </row>
    <row r="2611" spans="1:17" ht="17.399999999999999" x14ac:dyDescent="0.2">
      <c r="A2611" s="81" t="s">
        <v>928</v>
      </c>
      <c r="B2611" s="105" t="s">
        <v>2291</v>
      </c>
      <c r="C2611" s="105"/>
      <c r="D2611" s="111" t="s">
        <v>2055</v>
      </c>
      <c r="E2611" s="105" t="s">
        <v>326</v>
      </c>
      <c r="F2611" s="81"/>
      <c r="G2611" s="81"/>
      <c r="I2611" s="38" t="str">
        <f t="shared" si="240"/>
        <v/>
      </c>
      <c r="K2611" s="38" t="e">
        <f t="shared" si="241"/>
        <v>#NUM!</v>
      </c>
      <c r="L2611" s="38" t="e">
        <f t="shared" si="242"/>
        <v>#NUM!</v>
      </c>
      <c r="N2611" s="38" t="str">
        <f t="shared" si="243"/>
        <v/>
      </c>
      <c r="P2611" s="38" t="e">
        <f t="shared" si="244"/>
        <v>#NUM!</v>
      </c>
      <c r="Q2611" s="38" t="e">
        <f t="shared" si="245"/>
        <v>#NUM!</v>
      </c>
    </row>
    <row r="2612" spans="1:17" ht="17.399999999999999" x14ac:dyDescent="0.2">
      <c r="A2612" s="81" t="s">
        <v>928</v>
      </c>
      <c r="B2612" s="105" t="s">
        <v>2291</v>
      </c>
      <c r="C2612" s="105"/>
      <c r="D2612" s="111" t="s">
        <v>2059</v>
      </c>
      <c r="E2612" s="105" t="s">
        <v>327</v>
      </c>
      <c r="F2612" s="81"/>
      <c r="G2612" s="81"/>
      <c r="I2612" s="38" t="str">
        <f t="shared" si="240"/>
        <v/>
      </c>
      <c r="K2612" s="38" t="e">
        <f t="shared" si="241"/>
        <v>#NUM!</v>
      </c>
      <c r="L2612" s="38" t="e">
        <f t="shared" si="242"/>
        <v>#NUM!</v>
      </c>
      <c r="N2612" s="38" t="str">
        <f t="shared" si="243"/>
        <v/>
      </c>
      <c r="P2612" s="38" t="e">
        <f t="shared" si="244"/>
        <v>#NUM!</v>
      </c>
      <c r="Q2612" s="38" t="e">
        <f t="shared" si="245"/>
        <v>#NUM!</v>
      </c>
    </row>
    <row r="2613" spans="1:17" ht="17.399999999999999" x14ac:dyDescent="0.2">
      <c r="A2613" s="81" t="s">
        <v>928</v>
      </c>
      <c r="B2613" s="105" t="s">
        <v>2291</v>
      </c>
      <c r="C2613" s="105"/>
      <c r="D2613" s="111" t="s">
        <v>2063</v>
      </c>
      <c r="E2613" s="105" t="s">
        <v>242</v>
      </c>
      <c r="F2613" s="81"/>
      <c r="G2613" s="81"/>
      <c r="I2613" s="38" t="str">
        <f t="shared" si="240"/>
        <v/>
      </c>
      <c r="K2613" s="38" t="e">
        <f t="shared" si="241"/>
        <v>#NUM!</v>
      </c>
      <c r="L2613" s="38" t="e">
        <f t="shared" si="242"/>
        <v>#NUM!</v>
      </c>
      <c r="N2613" s="38" t="str">
        <f t="shared" si="243"/>
        <v/>
      </c>
      <c r="P2613" s="38" t="e">
        <f t="shared" si="244"/>
        <v>#NUM!</v>
      </c>
      <c r="Q2613" s="38" t="e">
        <f t="shared" si="245"/>
        <v>#NUM!</v>
      </c>
    </row>
    <row r="2614" spans="1:17" ht="17.399999999999999" x14ac:dyDescent="0.2">
      <c r="A2614" s="81" t="s">
        <v>928</v>
      </c>
      <c r="B2614" s="105" t="s">
        <v>2291</v>
      </c>
      <c r="C2614" s="105"/>
      <c r="D2614" s="111" t="s">
        <v>2068</v>
      </c>
      <c r="E2614" s="105" t="s">
        <v>357</v>
      </c>
      <c r="F2614" s="81"/>
      <c r="G2614" s="81"/>
      <c r="I2614" s="38" t="str">
        <f t="shared" si="240"/>
        <v/>
      </c>
      <c r="K2614" s="38" t="e">
        <f t="shared" si="241"/>
        <v>#NUM!</v>
      </c>
      <c r="L2614" s="38" t="e">
        <f t="shared" si="242"/>
        <v>#NUM!</v>
      </c>
      <c r="N2614" s="38" t="str">
        <f t="shared" si="243"/>
        <v/>
      </c>
      <c r="P2614" s="38" t="e">
        <f t="shared" si="244"/>
        <v>#NUM!</v>
      </c>
      <c r="Q2614" s="38" t="e">
        <f t="shared" si="245"/>
        <v>#NUM!</v>
      </c>
    </row>
    <row r="2615" spans="1:17" ht="17.399999999999999" x14ac:dyDescent="0.2">
      <c r="A2615" s="81" t="s">
        <v>928</v>
      </c>
      <c r="B2615" s="105" t="s">
        <v>2291</v>
      </c>
      <c r="C2615" s="105"/>
      <c r="D2615" s="111" t="s">
        <v>2072</v>
      </c>
      <c r="E2615" s="105" t="s">
        <v>2595</v>
      </c>
      <c r="F2615" s="81"/>
      <c r="G2615" s="81"/>
      <c r="I2615" s="38" t="str">
        <f t="shared" si="240"/>
        <v/>
      </c>
      <c r="K2615" s="38" t="e">
        <f t="shared" si="241"/>
        <v>#NUM!</v>
      </c>
      <c r="L2615" s="38" t="e">
        <f t="shared" si="242"/>
        <v>#NUM!</v>
      </c>
      <c r="N2615" s="38" t="str">
        <f t="shared" si="243"/>
        <v/>
      </c>
      <c r="P2615" s="38" t="e">
        <f t="shared" si="244"/>
        <v>#NUM!</v>
      </c>
      <c r="Q2615" s="38" t="e">
        <f t="shared" si="245"/>
        <v>#NUM!</v>
      </c>
    </row>
    <row r="2616" spans="1:17" ht="17.399999999999999" x14ac:dyDescent="0.2">
      <c r="A2616" s="81" t="s">
        <v>928</v>
      </c>
      <c r="B2616" s="105" t="s">
        <v>2291</v>
      </c>
      <c r="C2616" s="105"/>
      <c r="D2616" s="111" t="s">
        <v>2073</v>
      </c>
      <c r="E2616" s="105" t="s">
        <v>2294</v>
      </c>
      <c r="F2616" s="81"/>
      <c r="G2616" s="81"/>
      <c r="I2616" s="38" t="str">
        <f t="shared" si="240"/>
        <v/>
      </c>
      <c r="K2616" s="38" t="e">
        <f t="shared" si="241"/>
        <v>#NUM!</v>
      </c>
      <c r="L2616" s="38" t="e">
        <f t="shared" si="242"/>
        <v>#NUM!</v>
      </c>
      <c r="N2616" s="38" t="str">
        <f t="shared" si="243"/>
        <v/>
      </c>
      <c r="P2616" s="38" t="e">
        <f t="shared" si="244"/>
        <v>#NUM!</v>
      </c>
      <c r="Q2616" s="38" t="e">
        <f t="shared" si="245"/>
        <v>#NUM!</v>
      </c>
    </row>
    <row r="2617" spans="1:17" ht="17.399999999999999" x14ac:dyDescent="0.2">
      <c r="A2617" s="81" t="s">
        <v>928</v>
      </c>
      <c r="B2617" s="105" t="s">
        <v>2291</v>
      </c>
      <c r="C2617" s="105"/>
      <c r="D2617" s="111" t="s">
        <v>2074</v>
      </c>
      <c r="E2617" s="105" t="s">
        <v>2295</v>
      </c>
      <c r="F2617" s="81"/>
      <c r="G2617" s="81"/>
      <c r="I2617" s="38" t="str">
        <f t="shared" si="240"/>
        <v/>
      </c>
      <c r="K2617" s="38" t="e">
        <f t="shared" si="241"/>
        <v>#NUM!</v>
      </c>
      <c r="L2617" s="38" t="e">
        <f t="shared" si="242"/>
        <v>#NUM!</v>
      </c>
      <c r="N2617" s="38" t="str">
        <f t="shared" si="243"/>
        <v/>
      </c>
      <c r="P2617" s="38" t="e">
        <f t="shared" si="244"/>
        <v>#NUM!</v>
      </c>
      <c r="Q2617" s="38" t="e">
        <f t="shared" si="245"/>
        <v>#NUM!</v>
      </c>
    </row>
    <row r="2618" spans="1:17" ht="17.399999999999999" x14ac:dyDescent="0.2">
      <c r="A2618" s="81" t="s">
        <v>928</v>
      </c>
      <c r="B2618" s="105" t="s">
        <v>2291</v>
      </c>
      <c r="C2618" s="105"/>
      <c r="D2618" s="111" t="s">
        <v>2078</v>
      </c>
      <c r="E2618" s="105" t="s">
        <v>358</v>
      </c>
      <c r="F2618" s="81"/>
      <c r="G2618" s="81"/>
      <c r="I2618" s="38" t="str">
        <f t="shared" si="240"/>
        <v/>
      </c>
      <c r="K2618" s="38" t="e">
        <f t="shared" si="241"/>
        <v>#NUM!</v>
      </c>
      <c r="L2618" s="38" t="e">
        <f t="shared" si="242"/>
        <v>#NUM!</v>
      </c>
      <c r="N2618" s="38" t="str">
        <f t="shared" si="243"/>
        <v/>
      </c>
      <c r="P2618" s="38" t="e">
        <f t="shared" si="244"/>
        <v>#NUM!</v>
      </c>
      <c r="Q2618" s="38" t="e">
        <f t="shared" si="245"/>
        <v>#NUM!</v>
      </c>
    </row>
    <row r="2619" spans="1:17" ht="17.399999999999999" x14ac:dyDescent="0.2">
      <c r="A2619" s="81" t="s">
        <v>928</v>
      </c>
      <c r="B2619" s="105" t="s">
        <v>2291</v>
      </c>
      <c r="C2619" s="105"/>
      <c r="D2619" s="111" t="s">
        <v>2079</v>
      </c>
      <c r="E2619" s="105" t="s">
        <v>3469</v>
      </c>
      <c r="F2619" s="81"/>
      <c r="G2619" s="81"/>
      <c r="I2619" s="38" t="str">
        <f t="shared" si="240"/>
        <v/>
      </c>
      <c r="K2619" s="38" t="e">
        <f t="shared" si="241"/>
        <v>#NUM!</v>
      </c>
      <c r="L2619" s="38" t="e">
        <f t="shared" si="242"/>
        <v>#NUM!</v>
      </c>
      <c r="N2619" s="38" t="str">
        <f t="shared" si="243"/>
        <v/>
      </c>
      <c r="P2619" s="38" t="e">
        <f t="shared" si="244"/>
        <v>#NUM!</v>
      </c>
      <c r="Q2619" s="38" t="e">
        <f t="shared" si="245"/>
        <v>#NUM!</v>
      </c>
    </row>
    <row r="2620" spans="1:17" ht="17.399999999999999" x14ac:dyDescent="0.2">
      <c r="A2620" s="81" t="s">
        <v>928</v>
      </c>
      <c r="B2620" s="105" t="s">
        <v>2291</v>
      </c>
      <c r="C2620" s="105"/>
      <c r="D2620" s="111" t="s">
        <v>2082</v>
      </c>
      <c r="E2620" s="105" t="s">
        <v>330</v>
      </c>
      <c r="F2620" s="81"/>
      <c r="G2620" s="81"/>
      <c r="I2620" s="38" t="str">
        <f t="shared" si="240"/>
        <v/>
      </c>
      <c r="K2620" s="38" t="e">
        <f t="shared" si="241"/>
        <v>#NUM!</v>
      </c>
      <c r="L2620" s="38" t="e">
        <f t="shared" si="242"/>
        <v>#NUM!</v>
      </c>
      <c r="N2620" s="38" t="str">
        <f t="shared" si="243"/>
        <v/>
      </c>
      <c r="P2620" s="38" t="e">
        <f t="shared" si="244"/>
        <v>#NUM!</v>
      </c>
      <c r="Q2620" s="38" t="e">
        <f t="shared" si="245"/>
        <v>#NUM!</v>
      </c>
    </row>
    <row r="2621" spans="1:17" ht="17.399999999999999" x14ac:dyDescent="0.2">
      <c r="A2621" s="81" t="s">
        <v>928</v>
      </c>
      <c r="B2621" s="105" t="s">
        <v>2291</v>
      </c>
      <c r="C2621" s="105"/>
      <c r="D2621" s="111" t="s">
        <v>2083</v>
      </c>
      <c r="E2621" s="105" t="s">
        <v>2297</v>
      </c>
      <c r="F2621" s="81"/>
      <c r="G2621" s="81"/>
      <c r="I2621" s="38" t="str">
        <f t="shared" si="240"/>
        <v/>
      </c>
      <c r="K2621" s="38" t="e">
        <f t="shared" si="241"/>
        <v>#NUM!</v>
      </c>
      <c r="L2621" s="38" t="e">
        <f t="shared" si="242"/>
        <v>#NUM!</v>
      </c>
      <c r="N2621" s="38" t="str">
        <f t="shared" si="243"/>
        <v/>
      </c>
      <c r="P2621" s="38" t="e">
        <f t="shared" si="244"/>
        <v>#NUM!</v>
      </c>
      <c r="Q2621" s="38" t="e">
        <f t="shared" si="245"/>
        <v>#NUM!</v>
      </c>
    </row>
    <row r="2622" spans="1:17" ht="17.399999999999999" x14ac:dyDescent="0.2">
      <c r="A2622" s="81" t="s">
        <v>928</v>
      </c>
      <c r="B2622" s="105" t="s">
        <v>2291</v>
      </c>
      <c r="C2622" s="105"/>
      <c r="D2622" s="111" t="s">
        <v>2087</v>
      </c>
      <c r="E2622" s="105" t="s">
        <v>866</v>
      </c>
      <c r="F2622" s="81"/>
      <c r="G2622" s="81"/>
      <c r="I2622" s="38" t="str">
        <f t="shared" si="240"/>
        <v/>
      </c>
      <c r="K2622" s="38" t="e">
        <f t="shared" si="241"/>
        <v>#NUM!</v>
      </c>
      <c r="L2622" s="38" t="e">
        <f t="shared" si="242"/>
        <v>#NUM!</v>
      </c>
      <c r="N2622" s="38" t="str">
        <f t="shared" si="243"/>
        <v/>
      </c>
      <c r="P2622" s="38" t="e">
        <f t="shared" si="244"/>
        <v>#NUM!</v>
      </c>
      <c r="Q2622" s="38" t="e">
        <f t="shared" si="245"/>
        <v>#NUM!</v>
      </c>
    </row>
    <row r="2623" spans="1:17" ht="17.399999999999999" x14ac:dyDescent="0.2">
      <c r="A2623" s="81" t="s">
        <v>928</v>
      </c>
      <c r="B2623" s="105" t="s">
        <v>2291</v>
      </c>
      <c r="C2623" s="105"/>
      <c r="D2623" s="111" t="s">
        <v>2091</v>
      </c>
      <c r="E2623" s="105" t="s">
        <v>360</v>
      </c>
      <c r="F2623" s="81"/>
      <c r="G2623" s="81"/>
      <c r="I2623" s="38" t="str">
        <f t="shared" si="240"/>
        <v/>
      </c>
      <c r="K2623" s="38" t="e">
        <f t="shared" si="241"/>
        <v>#NUM!</v>
      </c>
      <c r="L2623" s="38" t="e">
        <f t="shared" si="242"/>
        <v>#NUM!</v>
      </c>
      <c r="N2623" s="38" t="str">
        <f t="shared" si="243"/>
        <v/>
      </c>
      <c r="P2623" s="38" t="e">
        <f t="shared" si="244"/>
        <v>#NUM!</v>
      </c>
      <c r="Q2623" s="38" t="e">
        <f t="shared" si="245"/>
        <v>#NUM!</v>
      </c>
    </row>
    <row r="2624" spans="1:17" ht="17.399999999999999" x14ac:dyDescent="0.2">
      <c r="A2624" s="81" t="s">
        <v>928</v>
      </c>
      <c r="B2624" s="105" t="s">
        <v>2291</v>
      </c>
      <c r="C2624" s="105"/>
      <c r="D2624" s="111" t="s">
        <v>2155</v>
      </c>
      <c r="E2624" s="105" t="s">
        <v>971</v>
      </c>
      <c r="F2624" s="81"/>
      <c r="G2624" s="81"/>
      <c r="I2624" s="38" t="str">
        <f t="shared" si="240"/>
        <v/>
      </c>
      <c r="K2624" s="38" t="e">
        <f t="shared" si="241"/>
        <v>#NUM!</v>
      </c>
      <c r="L2624" s="38" t="e">
        <f t="shared" si="242"/>
        <v>#NUM!</v>
      </c>
      <c r="N2624" s="38" t="str">
        <f t="shared" si="243"/>
        <v/>
      </c>
      <c r="P2624" s="38" t="e">
        <f t="shared" si="244"/>
        <v>#NUM!</v>
      </c>
      <c r="Q2624" s="38" t="e">
        <f t="shared" si="245"/>
        <v>#NUM!</v>
      </c>
    </row>
    <row r="2625" spans="1:17" ht="17.399999999999999" x14ac:dyDescent="0.2">
      <c r="A2625" s="81" t="s">
        <v>928</v>
      </c>
      <c r="B2625" s="105" t="s">
        <v>2291</v>
      </c>
      <c r="C2625" s="105"/>
      <c r="D2625" s="111" t="s">
        <v>2332</v>
      </c>
      <c r="E2625" s="105" t="s">
        <v>2746</v>
      </c>
      <c r="F2625" s="81"/>
      <c r="G2625" s="81"/>
      <c r="I2625" s="38" t="str">
        <f t="shared" si="240"/>
        <v/>
      </c>
      <c r="K2625" s="38" t="e">
        <f t="shared" si="241"/>
        <v>#NUM!</v>
      </c>
      <c r="L2625" s="38" t="e">
        <f t="shared" si="242"/>
        <v>#NUM!</v>
      </c>
      <c r="N2625" s="38" t="str">
        <f t="shared" si="243"/>
        <v/>
      </c>
      <c r="P2625" s="38" t="e">
        <f t="shared" si="244"/>
        <v>#NUM!</v>
      </c>
      <c r="Q2625" s="38" t="e">
        <f t="shared" si="245"/>
        <v>#NUM!</v>
      </c>
    </row>
    <row r="2626" spans="1:17" ht="17.399999999999999" x14ac:dyDescent="0.2">
      <c r="A2626" s="81" t="s">
        <v>928</v>
      </c>
      <c r="B2626" s="105" t="s">
        <v>2291</v>
      </c>
      <c r="C2626" s="105"/>
      <c r="D2626" s="111" t="s">
        <v>2333</v>
      </c>
      <c r="E2626" s="105" t="s">
        <v>2334</v>
      </c>
      <c r="F2626" s="81"/>
      <c r="G2626" s="81"/>
      <c r="I2626" s="38" t="str">
        <f t="shared" si="240"/>
        <v/>
      </c>
      <c r="K2626" s="38" t="e">
        <f t="shared" si="241"/>
        <v>#NUM!</v>
      </c>
      <c r="L2626" s="38" t="e">
        <f t="shared" si="242"/>
        <v>#NUM!</v>
      </c>
      <c r="N2626" s="38" t="str">
        <f t="shared" si="243"/>
        <v/>
      </c>
      <c r="P2626" s="38" t="e">
        <f t="shared" si="244"/>
        <v>#NUM!</v>
      </c>
      <c r="Q2626" s="38" t="e">
        <f t="shared" si="245"/>
        <v>#NUM!</v>
      </c>
    </row>
    <row r="2627" spans="1:17" ht="17.399999999999999" x14ac:dyDescent="0.2">
      <c r="A2627" s="81" t="s">
        <v>928</v>
      </c>
      <c r="B2627" s="105" t="s">
        <v>2291</v>
      </c>
      <c r="C2627" s="105"/>
      <c r="D2627" s="111" t="s">
        <v>2335</v>
      </c>
      <c r="E2627" s="105" t="s">
        <v>3489</v>
      </c>
      <c r="F2627" s="81"/>
      <c r="G2627" s="81"/>
      <c r="I2627" s="38" t="str">
        <f t="shared" ref="I2627:I2690" si="246">IF(F2627&lt;&gt;0,ROW(),"")</f>
        <v/>
      </c>
      <c r="K2627" s="38" t="e">
        <f t="shared" ref="K2627:K2690" si="247">IF(ROW()&gt;=MAX($I:$I),"",INDEX(E:E,SMALL($I:$I,ROW(E2626))))</f>
        <v>#NUM!</v>
      </c>
      <c r="L2627" s="38" t="e">
        <f t="shared" ref="L2627:L2690" si="248">IF(ROW()&gt;=MAX($I:$I),"",INDEX(F:F,SMALL($I:$I,ROW(F2626))))</f>
        <v>#NUM!</v>
      </c>
      <c r="N2627" s="38" t="str">
        <f t="shared" ref="N2627:N2690" si="249">IF(G2627&lt;&gt;0,ROW(),"")</f>
        <v/>
      </c>
      <c r="P2627" s="38" t="e">
        <f t="shared" ref="P2627:P2690" si="250">IF(ROW()&gt;=MAX($N:$N),"",INDEX(E:E,SMALL($N:$N,ROW(E2626))))</f>
        <v>#NUM!</v>
      </c>
      <c r="Q2627" s="38" t="e">
        <f t="shared" ref="Q2627:Q2690" si="251">IF(ROW()&gt;=MAX($N:$N),"",INDEX(G:G,SMALL($N:$N,ROW(G2626))))</f>
        <v>#NUM!</v>
      </c>
    </row>
    <row r="2628" spans="1:17" ht="17.399999999999999" x14ac:dyDescent="0.2">
      <c r="A2628" s="81" t="s">
        <v>928</v>
      </c>
      <c r="B2628" s="105" t="s">
        <v>2291</v>
      </c>
      <c r="C2628" s="105"/>
      <c r="D2628" s="111" t="s">
        <v>2337</v>
      </c>
      <c r="E2628" s="105" t="s">
        <v>2338</v>
      </c>
      <c r="F2628" s="81"/>
      <c r="G2628" s="81"/>
      <c r="I2628" s="38" t="str">
        <f t="shared" si="246"/>
        <v/>
      </c>
      <c r="K2628" s="38" t="e">
        <f t="shared" si="247"/>
        <v>#NUM!</v>
      </c>
      <c r="L2628" s="38" t="e">
        <f t="shared" si="248"/>
        <v>#NUM!</v>
      </c>
      <c r="N2628" s="38" t="str">
        <f t="shared" si="249"/>
        <v/>
      </c>
      <c r="P2628" s="38" t="e">
        <f t="shared" si="250"/>
        <v>#NUM!</v>
      </c>
      <c r="Q2628" s="38" t="e">
        <f t="shared" si="251"/>
        <v>#NUM!</v>
      </c>
    </row>
    <row r="2629" spans="1:17" ht="17.399999999999999" x14ac:dyDescent="0.2">
      <c r="A2629" s="81" t="s">
        <v>928</v>
      </c>
      <c r="B2629" s="105" t="s">
        <v>2291</v>
      </c>
      <c r="C2629" s="105"/>
      <c r="D2629" s="111" t="s">
        <v>2881</v>
      </c>
      <c r="E2629" s="105" t="s">
        <v>2882</v>
      </c>
      <c r="F2629" s="81"/>
      <c r="G2629" s="81"/>
      <c r="I2629" s="38" t="str">
        <f t="shared" si="246"/>
        <v/>
      </c>
      <c r="K2629" s="38" t="e">
        <f t="shared" si="247"/>
        <v>#NUM!</v>
      </c>
      <c r="L2629" s="38" t="e">
        <f t="shared" si="248"/>
        <v>#NUM!</v>
      </c>
      <c r="N2629" s="38" t="str">
        <f t="shared" si="249"/>
        <v/>
      </c>
      <c r="P2629" s="38" t="e">
        <f t="shared" si="250"/>
        <v>#NUM!</v>
      </c>
      <c r="Q2629" s="38" t="e">
        <f t="shared" si="251"/>
        <v>#NUM!</v>
      </c>
    </row>
    <row r="2630" spans="1:17" ht="17.399999999999999" x14ac:dyDescent="0.2">
      <c r="A2630" s="81" t="s">
        <v>928</v>
      </c>
      <c r="B2630" s="105" t="s">
        <v>2291</v>
      </c>
      <c r="C2630" s="105"/>
      <c r="D2630" s="111" t="s">
        <v>3324</v>
      </c>
      <c r="E2630" s="105" t="s">
        <v>3545</v>
      </c>
      <c r="F2630" s="81"/>
      <c r="G2630" s="81"/>
      <c r="I2630" s="38" t="str">
        <f t="shared" si="246"/>
        <v/>
      </c>
      <c r="K2630" s="38" t="e">
        <f t="shared" si="247"/>
        <v>#NUM!</v>
      </c>
      <c r="L2630" s="38" t="e">
        <f t="shared" si="248"/>
        <v>#NUM!</v>
      </c>
      <c r="N2630" s="38" t="str">
        <f t="shared" si="249"/>
        <v/>
      </c>
      <c r="P2630" s="38" t="e">
        <f t="shared" si="250"/>
        <v>#NUM!</v>
      </c>
      <c r="Q2630" s="38" t="e">
        <f t="shared" si="251"/>
        <v>#NUM!</v>
      </c>
    </row>
    <row r="2631" spans="1:17" ht="17.399999999999999" x14ac:dyDescent="0.2">
      <c r="A2631" s="81" t="s">
        <v>928</v>
      </c>
      <c r="B2631" s="105"/>
      <c r="C2631" s="105"/>
      <c r="D2631" s="111" t="s">
        <v>3075</v>
      </c>
      <c r="E2631" s="105" t="s">
        <v>3076</v>
      </c>
      <c r="F2631" s="81"/>
      <c r="G2631" s="81"/>
      <c r="I2631" s="38" t="str">
        <f t="shared" si="246"/>
        <v/>
      </c>
      <c r="K2631" s="38" t="e">
        <f t="shared" si="247"/>
        <v>#NUM!</v>
      </c>
      <c r="L2631" s="38" t="e">
        <f t="shared" si="248"/>
        <v>#NUM!</v>
      </c>
      <c r="N2631" s="38" t="str">
        <f t="shared" si="249"/>
        <v/>
      </c>
      <c r="P2631" s="38" t="e">
        <f t="shared" si="250"/>
        <v>#NUM!</v>
      </c>
      <c r="Q2631" s="38" t="e">
        <f t="shared" si="251"/>
        <v>#NUM!</v>
      </c>
    </row>
    <row r="2632" spans="1:17" ht="17.399999999999999" x14ac:dyDescent="0.2">
      <c r="A2632" s="81" t="s">
        <v>2477</v>
      </c>
      <c r="B2632" s="105" t="s">
        <v>2484</v>
      </c>
      <c r="C2632" s="105" t="s">
        <v>5761</v>
      </c>
      <c r="D2632" s="111" t="s">
        <v>1831</v>
      </c>
      <c r="E2632" s="105" t="s">
        <v>3464</v>
      </c>
      <c r="F2632" s="81"/>
      <c r="G2632" s="81"/>
      <c r="I2632" s="38" t="str">
        <f t="shared" si="246"/>
        <v/>
      </c>
      <c r="K2632" s="38" t="e">
        <f t="shared" si="247"/>
        <v>#NUM!</v>
      </c>
      <c r="L2632" s="38" t="e">
        <f t="shared" si="248"/>
        <v>#NUM!</v>
      </c>
      <c r="N2632" s="38" t="str">
        <f t="shared" si="249"/>
        <v/>
      </c>
      <c r="P2632" s="38" t="e">
        <f t="shared" si="250"/>
        <v>#NUM!</v>
      </c>
      <c r="Q2632" s="38" t="e">
        <f t="shared" si="251"/>
        <v>#NUM!</v>
      </c>
    </row>
    <row r="2633" spans="1:17" ht="17.399999999999999" x14ac:dyDescent="0.2">
      <c r="A2633" s="81" t="s">
        <v>2477</v>
      </c>
      <c r="B2633" s="105" t="s">
        <v>2484</v>
      </c>
      <c r="C2633" s="105" t="s">
        <v>5761</v>
      </c>
      <c r="D2633" s="111" t="s">
        <v>2046</v>
      </c>
      <c r="E2633" s="105" t="s">
        <v>235</v>
      </c>
      <c r="F2633" s="81"/>
      <c r="G2633" s="81"/>
      <c r="I2633" s="38" t="str">
        <f t="shared" si="246"/>
        <v/>
      </c>
      <c r="K2633" s="38" t="e">
        <f t="shared" si="247"/>
        <v>#NUM!</v>
      </c>
      <c r="L2633" s="38" t="e">
        <f t="shared" si="248"/>
        <v>#NUM!</v>
      </c>
      <c r="N2633" s="38" t="str">
        <f t="shared" si="249"/>
        <v/>
      </c>
      <c r="P2633" s="38" t="e">
        <f t="shared" si="250"/>
        <v>#NUM!</v>
      </c>
      <c r="Q2633" s="38" t="e">
        <f t="shared" si="251"/>
        <v>#NUM!</v>
      </c>
    </row>
    <row r="2634" spans="1:17" ht="17.399999999999999" x14ac:dyDescent="0.2">
      <c r="A2634" s="81" t="s">
        <v>2477</v>
      </c>
      <c r="B2634" s="105" t="s">
        <v>2484</v>
      </c>
      <c r="C2634" s="105" t="s">
        <v>5761</v>
      </c>
      <c r="D2634" s="111" t="s">
        <v>2047</v>
      </c>
      <c r="E2634" s="105" t="s">
        <v>3465</v>
      </c>
      <c r="F2634" s="81"/>
      <c r="G2634" s="81"/>
      <c r="I2634" s="38" t="str">
        <f t="shared" si="246"/>
        <v/>
      </c>
      <c r="K2634" s="38" t="e">
        <f t="shared" si="247"/>
        <v>#NUM!</v>
      </c>
      <c r="L2634" s="38" t="e">
        <f t="shared" si="248"/>
        <v>#NUM!</v>
      </c>
      <c r="N2634" s="38" t="str">
        <f t="shared" si="249"/>
        <v/>
      </c>
      <c r="P2634" s="38" t="e">
        <f t="shared" si="250"/>
        <v>#NUM!</v>
      </c>
      <c r="Q2634" s="38" t="e">
        <f t="shared" si="251"/>
        <v>#NUM!</v>
      </c>
    </row>
    <row r="2635" spans="1:17" ht="17.399999999999999" x14ac:dyDescent="0.2">
      <c r="A2635" s="81" t="s">
        <v>2477</v>
      </c>
      <c r="B2635" s="105" t="s">
        <v>2484</v>
      </c>
      <c r="C2635" s="105" t="s">
        <v>5761</v>
      </c>
      <c r="D2635" s="111" t="s">
        <v>2050</v>
      </c>
      <c r="E2635" s="105" t="s">
        <v>3467</v>
      </c>
      <c r="F2635" s="81"/>
      <c r="G2635" s="81"/>
      <c r="I2635" s="38" t="str">
        <f t="shared" si="246"/>
        <v/>
      </c>
      <c r="K2635" s="38" t="e">
        <f t="shared" si="247"/>
        <v>#NUM!</v>
      </c>
      <c r="L2635" s="38" t="e">
        <f t="shared" si="248"/>
        <v>#NUM!</v>
      </c>
      <c r="N2635" s="38" t="str">
        <f t="shared" si="249"/>
        <v/>
      </c>
      <c r="P2635" s="38" t="e">
        <f t="shared" si="250"/>
        <v>#NUM!</v>
      </c>
      <c r="Q2635" s="38" t="e">
        <f t="shared" si="251"/>
        <v>#NUM!</v>
      </c>
    </row>
    <row r="2636" spans="1:17" ht="17.399999999999999" x14ac:dyDescent="0.2">
      <c r="A2636" s="81" t="s">
        <v>2477</v>
      </c>
      <c r="B2636" s="105" t="s">
        <v>2484</v>
      </c>
      <c r="C2636" s="105" t="s">
        <v>5761</v>
      </c>
      <c r="D2636" s="111" t="s">
        <v>2051</v>
      </c>
      <c r="E2636" s="105" t="s">
        <v>3468</v>
      </c>
      <c r="F2636" s="81"/>
      <c r="G2636" s="81"/>
      <c r="I2636" s="38" t="str">
        <f t="shared" si="246"/>
        <v/>
      </c>
      <c r="K2636" s="38" t="e">
        <f t="shared" si="247"/>
        <v>#NUM!</v>
      </c>
      <c r="L2636" s="38" t="e">
        <f t="shared" si="248"/>
        <v>#NUM!</v>
      </c>
      <c r="N2636" s="38" t="str">
        <f t="shared" si="249"/>
        <v/>
      </c>
      <c r="P2636" s="38" t="e">
        <f t="shared" si="250"/>
        <v>#NUM!</v>
      </c>
      <c r="Q2636" s="38" t="e">
        <f t="shared" si="251"/>
        <v>#NUM!</v>
      </c>
    </row>
    <row r="2637" spans="1:17" ht="17.399999999999999" x14ac:dyDescent="0.2">
      <c r="A2637" s="81" t="s">
        <v>2477</v>
      </c>
      <c r="B2637" s="105" t="s">
        <v>2484</v>
      </c>
      <c r="C2637" s="105" t="s">
        <v>5761</v>
      </c>
      <c r="D2637" s="111" t="s">
        <v>2137</v>
      </c>
      <c r="E2637" s="105" t="s">
        <v>3470</v>
      </c>
      <c r="F2637" s="81"/>
      <c r="G2637" s="81"/>
      <c r="I2637" s="38" t="str">
        <f t="shared" si="246"/>
        <v/>
      </c>
      <c r="K2637" s="38" t="e">
        <f t="shared" si="247"/>
        <v>#NUM!</v>
      </c>
      <c r="L2637" s="38" t="e">
        <f t="shared" si="248"/>
        <v>#NUM!</v>
      </c>
      <c r="N2637" s="38" t="str">
        <f t="shared" si="249"/>
        <v/>
      </c>
      <c r="P2637" s="38" t="e">
        <f t="shared" si="250"/>
        <v>#NUM!</v>
      </c>
      <c r="Q2637" s="38" t="e">
        <f t="shared" si="251"/>
        <v>#NUM!</v>
      </c>
    </row>
    <row r="2638" spans="1:17" ht="17.399999999999999" x14ac:dyDescent="0.2">
      <c r="A2638" s="81" t="s">
        <v>2477</v>
      </c>
      <c r="B2638" s="105" t="s">
        <v>2484</v>
      </c>
      <c r="C2638" s="105" t="s">
        <v>5761</v>
      </c>
      <c r="D2638" s="111" t="s">
        <v>3113</v>
      </c>
      <c r="E2638" s="105" t="s">
        <v>3478</v>
      </c>
      <c r="F2638" s="81"/>
      <c r="G2638" s="81"/>
      <c r="I2638" s="38" t="str">
        <f t="shared" si="246"/>
        <v/>
      </c>
      <c r="K2638" s="38" t="e">
        <f t="shared" si="247"/>
        <v>#NUM!</v>
      </c>
      <c r="L2638" s="38" t="e">
        <f t="shared" si="248"/>
        <v>#NUM!</v>
      </c>
      <c r="N2638" s="38" t="str">
        <f t="shared" si="249"/>
        <v/>
      </c>
      <c r="P2638" s="38" t="e">
        <f t="shared" si="250"/>
        <v>#NUM!</v>
      </c>
      <c r="Q2638" s="38" t="e">
        <f t="shared" si="251"/>
        <v>#NUM!</v>
      </c>
    </row>
    <row r="2639" spans="1:17" ht="17.399999999999999" x14ac:dyDescent="0.2">
      <c r="A2639" s="81" t="s">
        <v>2477</v>
      </c>
      <c r="B2639" s="105" t="s">
        <v>2484</v>
      </c>
      <c r="C2639" s="105" t="s">
        <v>5761</v>
      </c>
      <c r="D2639" s="111" t="s">
        <v>3017</v>
      </c>
      <c r="E2639" s="105" t="s">
        <v>3495</v>
      </c>
      <c r="F2639" s="81"/>
      <c r="G2639" s="81"/>
      <c r="I2639" s="38" t="str">
        <f t="shared" si="246"/>
        <v/>
      </c>
      <c r="K2639" s="38" t="e">
        <f t="shared" si="247"/>
        <v>#NUM!</v>
      </c>
      <c r="L2639" s="38" t="e">
        <f t="shared" si="248"/>
        <v>#NUM!</v>
      </c>
      <c r="N2639" s="38" t="str">
        <f t="shared" si="249"/>
        <v/>
      </c>
      <c r="P2639" s="38" t="e">
        <f t="shared" si="250"/>
        <v>#NUM!</v>
      </c>
      <c r="Q2639" s="38" t="e">
        <f t="shared" si="251"/>
        <v>#NUM!</v>
      </c>
    </row>
    <row r="2640" spans="1:17" ht="17.399999999999999" x14ac:dyDescent="0.2">
      <c r="A2640" s="81" t="s">
        <v>2477</v>
      </c>
      <c r="B2640" s="105" t="s">
        <v>2484</v>
      </c>
      <c r="C2640" s="105" t="s">
        <v>5761</v>
      </c>
      <c r="D2640" s="111" t="s">
        <v>3361</v>
      </c>
      <c r="E2640" s="105" t="s">
        <v>3559</v>
      </c>
      <c r="F2640" s="81"/>
      <c r="G2640" s="81"/>
      <c r="I2640" s="38" t="str">
        <f t="shared" si="246"/>
        <v/>
      </c>
      <c r="K2640" s="38" t="e">
        <f t="shared" si="247"/>
        <v>#NUM!</v>
      </c>
      <c r="L2640" s="38" t="e">
        <f t="shared" si="248"/>
        <v>#NUM!</v>
      </c>
      <c r="N2640" s="38" t="str">
        <f t="shared" si="249"/>
        <v/>
      </c>
      <c r="P2640" s="38" t="e">
        <f t="shared" si="250"/>
        <v>#NUM!</v>
      </c>
      <c r="Q2640" s="38" t="e">
        <f t="shared" si="251"/>
        <v>#NUM!</v>
      </c>
    </row>
    <row r="2641" spans="1:17" ht="17.399999999999999" x14ac:dyDescent="0.2">
      <c r="A2641" s="81" t="s">
        <v>2477</v>
      </c>
      <c r="B2641" s="105" t="s">
        <v>2484</v>
      </c>
      <c r="C2641" s="105" t="s">
        <v>5761</v>
      </c>
      <c r="D2641" s="111" t="s">
        <v>5832</v>
      </c>
      <c r="E2641" s="105" t="s">
        <v>5833</v>
      </c>
      <c r="F2641" s="81"/>
      <c r="G2641" s="81"/>
      <c r="I2641" s="38" t="str">
        <f t="shared" si="246"/>
        <v/>
      </c>
      <c r="K2641" s="38" t="e">
        <f t="shared" si="247"/>
        <v>#NUM!</v>
      </c>
      <c r="L2641" s="38" t="e">
        <f t="shared" si="248"/>
        <v>#NUM!</v>
      </c>
      <c r="N2641" s="38" t="str">
        <f t="shared" si="249"/>
        <v/>
      </c>
      <c r="P2641" s="38" t="e">
        <f t="shared" si="250"/>
        <v>#NUM!</v>
      </c>
      <c r="Q2641" s="38" t="e">
        <f t="shared" si="251"/>
        <v>#NUM!</v>
      </c>
    </row>
    <row r="2642" spans="1:17" ht="17.399999999999999" x14ac:dyDescent="0.2">
      <c r="A2642" s="81" t="s">
        <v>2477</v>
      </c>
      <c r="B2642" s="105" t="s">
        <v>2484</v>
      </c>
      <c r="C2642" s="105" t="s">
        <v>5761</v>
      </c>
      <c r="D2642" s="111" t="s">
        <v>5834</v>
      </c>
      <c r="E2642" s="105" t="s">
        <v>5835</v>
      </c>
      <c r="F2642" s="81"/>
      <c r="G2642" s="81"/>
      <c r="I2642" s="38" t="str">
        <f t="shared" si="246"/>
        <v/>
      </c>
      <c r="K2642" s="38" t="e">
        <f t="shared" si="247"/>
        <v>#NUM!</v>
      </c>
      <c r="L2642" s="38" t="e">
        <f t="shared" si="248"/>
        <v>#NUM!</v>
      </c>
      <c r="N2642" s="38" t="str">
        <f t="shared" si="249"/>
        <v/>
      </c>
      <c r="P2642" s="38" t="e">
        <f t="shared" si="250"/>
        <v>#NUM!</v>
      </c>
      <c r="Q2642" s="38" t="e">
        <f t="shared" si="251"/>
        <v>#NUM!</v>
      </c>
    </row>
    <row r="2643" spans="1:17" ht="17.399999999999999" x14ac:dyDescent="0.2">
      <c r="A2643" s="81" t="s">
        <v>2477</v>
      </c>
      <c r="B2643" s="105" t="s">
        <v>2484</v>
      </c>
      <c r="C2643" s="105" t="s">
        <v>5761</v>
      </c>
      <c r="D2643" s="111" t="s">
        <v>5891</v>
      </c>
      <c r="E2643" s="105" t="s">
        <v>5892</v>
      </c>
      <c r="F2643" s="81"/>
      <c r="G2643" s="81"/>
      <c r="I2643" s="38" t="str">
        <f t="shared" si="246"/>
        <v/>
      </c>
      <c r="K2643" s="38" t="e">
        <f t="shared" si="247"/>
        <v>#NUM!</v>
      </c>
      <c r="L2643" s="38" t="e">
        <f t="shared" si="248"/>
        <v>#NUM!</v>
      </c>
      <c r="N2643" s="38" t="str">
        <f t="shared" si="249"/>
        <v/>
      </c>
      <c r="P2643" s="38" t="e">
        <f t="shared" si="250"/>
        <v>#NUM!</v>
      </c>
      <c r="Q2643" s="38" t="e">
        <f t="shared" si="251"/>
        <v>#NUM!</v>
      </c>
    </row>
    <row r="2644" spans="1:17" ht="17.399999999999999" x14ac:dyDescent="0.2">
      <c r="A2644" s="81" t="s">
        <v>2477</v>
      </c>
      <c r="B2644" s="105" t="s">
        <v>2484</v>
      </c>
      <c r="C2644" s="105" t="s">
        <v>5761</v>
      </c>
      <c r="D2644" s="111" t="s">
        <v>5893</v>
      </c>
      <c r="E2644" s="105" t="s">
        <v>5894</v>
      </c>
      <c r="F2644" s="125"/>
      <c r="G2644" s="125"/>
      <c r="I2644" s="38" t="str">
        <f t="shared" si="246"/>
        <v/>
      </c>
      <c r="K2644" s="38" t="e">
        <f t="shared" si="247"/>
        <v>#NUM!</v>
      </c>
      <c r="L2644" s="38" t="e">
        <f t="shared" si="248"/>
        <v>#NUM!</v>
      </c>
      <c r="N2644" s="38" t="str">
        <f t="shared" si="249"/>
        <v/>
      </c>
      <c r="P2644" s="38" t="e">
        <f t="shared" si="250"/>
        <v>#NUM!</v>
      </c>
      <c r="Q2644" s="38" t="e">
        <f t="shared" si="251"/>
        <v>#NUM!</v>
      </c>
    </row>
    <row r="2645" spans="1:17" ht="17.399999999999999" x14ac:dyDescent="0.2">
      <c r="A2645" s="81" t="s">
        <v>2477</v>
      </c>
      <c r="B2645" s="105" t="s">
        <v>2484</v>
      </c>
      <c r="C2645" s="105" t="s">
        <v>5761</v>
      </c>
      <c r="D2645" s="111" t="s">
        <v>5912</v>
      </c>
      <c r="E2645" s="105" t="s">
        <v>5913</v>
      </c>
      <c r="F2645" s="81"/>
      <c r="G2645" s="81"/>
      <c r="I2645" s="38" t="str">
        <f t="shared" si="246"/>
        <v/>
      </c>
      <c r="K2645" s="38" t="e">
        <f t="shared" si="247"/>
        <v>#NUM!</v>
      </c>
      <c r="L2645" s="38" t="e">
        <f t="shared" si="248"/>
        <v>#NUM!</v>
      </c>
      <c r="N2645" s="38" t="str">
        <f t="shared" si="249"/>
        <v/>
      </c>
      <c r="P2645" s="38" t="e">
        <f t="shared" si="250"/>
        <v>#NUM!</v>
      </c>
      <c r="Q2645" s="38" t="e">
        <f t="shared" si="251"/>
        <v>#NUM!</v>
      </c>
    </row>
    <row r="2646" spans="1:17" ht="17.399999999999999" x14ac:dyDescent="0.2">
      <c r="A2646" s="81" t="s">
        <v>2477</v>
      </c>
      <c r="B2646" s="105" t="s">
        <v>2484</v>
      </c>
      <c r="C2646" s="105" t="s">
        <v>5761</v>
      </c>
      <c r="D2646" s="111" t="s">
        <v>5914</v>
      </c>
      <c r="E2646" s="105" t="s">
        <v>5915</v>
      </c>
      <c r="F2646" s="81"/>
      <c r="G2646" s="81"/>
      <c r="I2646" s="38" t="str">
        <f t="shared" si="246"/>
        <v/>
      </c>
      <c r="K2646" s="38" t="e">
        <f t="shared" si="247"/>
        <v>#NUM!</v>
      </c>
      <c r="L2646" s="38" t="e">
        <f t="shared" si="248"/>
        <v>#NUM!</v>
      </c>
      <c r="N2646" s="38" t="str">
        <f t="shared" si="249"/>
        <v/>
      </c>
      <c r="P2646" s="38" t="e">
        <f t="shared" si="250"/>
        <v>#NUM!</v>
      </c>
      <c r="Q2646" s="38" t="e">
        <f t="shared" si="251"/>
        <v>#NUM!</v>
      </c>
    </row>
    <row r="2647" spans="1:17" ht="17.399999999999999" x14ac:dyDescent="0.2">
      <c r="A2647" s="81" t="s">
        <v>2477</v>
      </c>
      <c r="B2647" s="105" t="s">
        <v>2484</v>
      </c>
      <c r="C2647" s="105" t="s">
        <v>5761</v>
      </c>
      <c r="D2647" s="111" t="s">
        <v>5916</v>
      </c>
      <c r="E2647" s="105" t="s">
        <v>5917</v>
      </c>
      <c r="F2647" s="81"/>
      <c r="G2647" s="81"/>
      <c r="I2647" s="38" t="str">
        <f t="shared" si="246"/>
        <v/>
      </c>
      <c r="K2647" s="38" t="e">
        <f t="shared" si="247"/>
        <v>#NUM!</v>
      </c>
      <c r="L2647" s="38" t="e">
        <f t="shared" si="248"/>
        <v>#NUM!</v>
      </c>
      <c r="N2647" s="38" t="str">
        <f t="shared" si="249"/>
        <v/>
      </c>
      <c r="P2647" s="38" t="e">
        <f t="shared" si="250"/>
        <v>#NUM!</v>
      </c>
      <c r="Q2647" s="38" t="e">
        <f t="shared" si="251"/>
        <v>#NUM!</v>
      </c>
    </row>
    <row r="2648" spans="1:17" ht="17.399999999999999" x14ac:dyDescent="0.2">
      <c r="A2648" s="81" t="s">
        <v>2477</v>
      </c>
      <c r="B2648" s="105" t="s">
        <v>2484</v>
      </c>
      <c r="C2648" s="105" t="s">
        <v>5761</v>
      </c>
      <c r="D2648" s="111" t="s">
        <v>5918</v>
      </c>
      <c r="E2648" s="105" t="s">
        <v>5919</v>
      </c>
      <c r="F2648" s="81"/>
      <c r="G2648" s="81"/>
      <c r="I2648" s="38" t="str">
        <f t="shared" si="246"/>
        <v/>
      </c>
      <c r="K2648" s="38" t="e">
        <f t="shared" si="247"/>
        <v>#NUM!</v>
      </c>
      <c r="L2648" s="38" t="e">
        <f t="shared" si="248"/>
        <v>#NUM!</v>
      </c>
      <c r="N2648" s="38" t="str">
        <f t="shared" si="249"/>
        <v/>
      </c>
      <c r="P2648" s="38" t="e">
        <f t="shared" si="250"/>
        <v>#NUM!</v>
      </c>
      <c r="Q2648" s="38" t="e">
        <f t="shared" si="251"/>
        <v>#NUM!</v>
      </c>
    </row>
    <row r="2649" spans="1:17" ht="17.399999999999999" x14ac:dyDescent="0.2">
      <c r="A2649" s="81" t="s">
        <v>2477</v>
      </c>
      <c r="B2649" s="105" t="s">
        <v>2484</v>
      </c>
      <c r="C2649" s="105" t="s">
        <v>5761</v>
      </c>
      <c r="D2649" s="111" t="s">
        <v>5920</v>
      </c>
      <c r="E2649" s="105" t="s">
        <v>5921</v>
      </c>
      <c r="F2649" s="81"/>
      <c r="G2649" s="81"/>
      <c r="I2649" s="38" t="str">
        <f t="shared" si="246"/>
        <v/>
      </c>
      <c r="K2649" s="38" t="e">
        <f t="shared" si="247"/>
        <v>#NUM!</v>
      </c>
      <c r="L2649" s="38" t="e">
        <f t="shared" si="248"/>
        <v>#NUM!</v>
      </c>
      <c r="N2649" s="38" t="str">
        <f t="shared" si="249"/>
        <v/>
      </c>
      <c r="P2649" s="38" t="e">
        <f t="shared" si="250"/>
        <v>#NUM!</v>
      </c>
      <c r="Q2649" s="38" t="e">
        <f t="shared" si="251"/>
        <v>#NUM!</v>
      </c>
    </row>
    <row r="2650" spans="1:17" ht="17.399999999999999" x14ac:dyDescent="0.2">
      <c r="A2650" s="81" t="s">
        <v>2477</v>
      </c>
      <c r="B2650" s="105" t="s">
        <v>2484</v>
      </c>
      <c r="C2650" s="105" t="s">
        <v>5761</v>
      </c>
      <c r="D2650" s="111" t="s">
        <v>5922</v>
      </c>
      <c r="E2650" s="105" t="s">
        <v>5923</v>
      </c>
      <c r="F2650" s="81"/>
      <c r="G2650" s="81"/>
      <c r="I2650" s="38" t="str">
        <f t="shared" si="246"/>
        <v/>
      </c>
      <c r="K2650" s="38" t="e">
        <f t="shared" si="247"/>
        <v>#NUM!</v>
      </c>
      <c r="L2650" s="38" t="e">
        <f t="shared" si="248"/>
        <v>#NUM!</v>
      </c>
      <c r="N2650" s="38" t="str">
        <f t="shared" si="249"/>
        <v/>
      </c>
      <c r="P2650" s="38" t="e">
        <f t="shared" si="250"/>
        <v>#NUM!</v>
      </c>
      <c r="Q2650" s="38" t="e">
        <f t="shared" si="251"/>
        <v>#NUM!</v>
      </c>
    </row>
    <row r="2651" spans="1:17" ht="17.399999999999999" x14ac:dyDescent="0.2">
      <c r="A2651" s="81" t="s">
        <v>2477</v>
      </c>
      <c r="B2651" s="105" t="s">
        <v>2484</v>
      </c>
      <c r="C2651" s="105" t="s">
        <v>5762</v>
      </c>
      <c r="D2651" s="111" t="s">
        <v>2043</v>
      </c>
      <c r="E2651" s="105" t="s">
        <v>234</v>
      </c>
      <c r="F2651" s="81"/>
      <c r="G2651" s="81"/>
      <c r="I2651" s="38" t="str">
        <f t="shared" si="246"/>
        <v/>
      </c>
      <c r="K2651" s="38" t="e">
        <f t="shared" si="247"/>
        <v>#NUM!</v>
      </c>
      <c r="L2651" s="38" t="e">
        <f t="shared" si="248"/>
        <v>#NUM!</v>
      </c>
      <c r="N2651" s="38" t="str">
        <f t="shared" si="249"/>
        <v/>
      </c>
      <c r="P2651" s="38" t="e">
        <f t="shared" si="250"/>
        <v>#NUM!</v>
      </c>
      <c r="Q2651" s="38" t="e">
        <f t="shared" si="251"/>
        <v>#NUM!</v>
      </c>
    </row>
    <row r="2652" spans="1:17" ht="17.399999999999999" x14ac:dyDescent="0.2">
      <c r="A2652" s="81" t="s">
        <v>2477</v>
      </c>
      <c r="B2652" s="105" t="s">
        <v>2484</v>
      </c>
      <c r="C2652" s="105" t="s">
        <v>5762</v>
      </c>
      <c r="D2652" s="111" t="s">
        <v>2048</v>
      </c>
      <c r="E2652" s="105" t="s">
        <v>3466</v>
      </c>
      <c r="F2652" s="81"/>
      <c r="G2652" s="81"/>
      <c r="I2652" s="38" t="str">
        <f t="shared" si="246"/>
        <v/>
      </c>
      <c r="K2652" s="38" t="e">
        <f t="shared" si="247"/>
        <v>#NUM!</v>
      </c>
      <c r="L2652" s="38" t="e">
        <f t="shared" si="248"/>
        <v>#NUM!</v>
      </c>
      <c r="N2652" s="38" t="str">
        <f t="shared" si="249"/>
        <v/>
      </c>
      <c r="P2652" s="38" t="e">
        <f t="shared" si="250"/>
        <v>#NUM!</v>
      </c>
      <c r="Q2652" s="38" t="e">
        <f t="shared" si="251"/>
        <v>#NUM!</v>
      </c>
    </row>
    <row r="2653" spans="1:17" ht="17.399999999999999" x14ac:dyDescent="0.2">
      <c r="A2653" s="81" t="s">
        <v>2477</v>
      </c>
      <c r="B2653" s="105" t="s">
        <v>2484</v>
      </c>
      <c r="C2653" s="105" t="s">
        <v>5762</v>
      </c>
      <c r="D2653" s="111" t="s">
        <v>5812</v>
      </c>
      <c r="E2653" s="105" t="s">
        <v>5813</v>
      </c>
      <c r="F2653" s="81"/>
      <c r="G2653" s="81"/>
      <c r="I2653" s="38" t="str">
        <f t="shared" si="246"/>
        <v/>
      </c>
      <c r="K2653" s="38" t="e">
        <f t="shared" si="247"/>
        <v>#NUM!</v>
      </c>
      <c r="L2653" s="38" t="e">
        <f t="shared" si="248"/>
        <v>#NUM!</v>
      </c>
      <c r="N2653" s="38" t="str">
        <f t="shared" si="249"/>
        <v/>
      </c>
      <c r="P2653" s="38" t="e">
        <f t="shared" si="250"/>
        <v>#NUM!</v>
      </c>
      <c r="Q2653" s="38" t="e">
        <f t="shared" si="251"/>
        <v>#NUM!</v>
      </c>
    </row>
    <row r="2654" spans="1:17" ht="17.399999999999999" x14ac:dyDescent="0.2">
      <c r="A2654" s="81" t="s">
        <v>2477</v>
      </c>
      <c r="B2654" s="105" t="s">
        <v>2484</v>
      </c>
      <c r="C2654" s="105" t="s">
        <v>5762</v>
      </c>
      <c r="D2654" s="111" t="s">
        <v>5814</v>
      </c>
      <c r="E2654" s="105" t="s">
        <v>5815</v>
      </c>
      <c r="F2654" s="81"/>
      <c r="G2654" s="81"/>
      <c r="I2654" s="38" t="str">
        <f t="shared" si="246"/>
        <v/>
      </c>
      <c r="K2654" s="38" t="e">
        <f t="shared" si="247"/>
        <v>#NUM!</v>
      </c>
      <c r="L2654" s="38" t="e">
        <f t="shared" si="248"/>
        <v>#NUM!</v>
      </c>
      <c r="N2654" s="38" t="str">
        <f t="shared" si="249"/>
        <v/>
      </c>
      <c r="P2654" s="38" t="e">
        <f t="shared" si="250"/>
        <v>#NUM!</v>
      </c>
      <c r="Q2654" s="38" t="e">
        <f t="shared" si="251"/>
        <v>#NUM!</v>
      </c>
    </row>
    <row r="2655" spans="1:17" ht="17.399999999999999" x14ac:dyDescent="0.2">
      <c r="A2655" s="81" t="s">
        <v>2477</v>
      </c>
      <c r="B2655" s="105" t="s">
        <v>2484</v>
      </c>
      <c r="C2655" s="105" t="s">
        <v>5762</v>
      </c>
      <c r="D2655" s="111" t="s">
        <v>5816</v>
      </c>
      <c r="E2655" s="105" t="s">
        <v>5817</v>
      </c>
      <c r="F2655" s="81"/>
      <c r="G2655" s="81"/>
      <c r="I2655" s="38" t="str">
        <f t="shared" si="246"/>
        <v/>
      </c>
      <c r="K2655" s="38" t="e">
        <f t="shared" si="247"/>
        <v>#NUM!</v>
      </c>
      <c r="L2655" s="38" t="e">
        <f t="shared" si="248"/>
        <v>#NUM!</v>
      </c>
      <c r="N2655" s="38" t="str">
        <f t="shared" si="249"/>
        <v/>
      </c>
      <c r="P2655" s="38" t="e">
        <f t="shared" si="250"/>
        <v>#NUM!</v>
      </c>
      <c r="Q2655" s="38" t="e">
        <f t="shared" si="251"/>
        <v>#NUM!</v>
      </c>
    </row>
    <row r="2656" spans="1:17" ht="17.399999999999999" x14ac:dyDescent="0.2">
      <c r="A2656" s="81" t="s">
        <v>2477</v>
      </c>
      <c r="B2656" s="105" t="s">
        <v>2484</v>
      </c>
      <c r="C2656" s="105" t="s">
        <v>5762</v>
      </c>
      <c r="D2656" s="111" t="s">
        <v>5818</v>
      </c>
      <c r="E2656" s="105" t="s">
        <v>5819</v>
      </c>
      <c r="F2656" s="81"/>
      <c r="G2656" s="81"/>
      <c r="I2656" s="38" t="str">
        <f t="shared" si="246"/>
        <v/>
      </c>
      <c r="K2656" s="38" t="e">
        <f t="shared" si="247"/>
        <v>#NUM!</v>
      </c>
      <c r="L2656" s="38" t="e">
        <f t="shared" si="248"/>
        <v>#NUM!</v>
      </c>
      <c r="N2656" s="38" t="str">
        <f t="shared" si="249"/>
        <v/>
      </c>
      <c r="P2656" s="38" t="e">
        <f t="shared" si="250"/>
        <v>#NUM!</v>
      </c>
      <c r="Q2656" s="38" t="e">
        <f t="shared" si="251"/>
        <v>#NUM!</v>
      </c>
    </row>
    <row r="2657" spans="1:17" ht="17.399999999999999" x14ac:dyDescent="0.2">
      <c r="A2657" s="81" t="s">
        <v>2477</v>
      </c>
      <c r="B2657" s="105" t="s">
        <v>2484</v>
      </c>
      <c r="C2657" s="105" t="s">
        <v>5762</v>
      </c>
      <c r="D2657" s="111" t="s">
        <v>5820</v>
      </c>
      <c r="E2657" s="105" t="s">
        <v>5821</v>
      </c>
      <c r="F2657" s="81"/>
      <c r="G2657" s="81"/>
      <c r="I2657" s="38" t="str">
        <f t="shared" si="246"/>
        <v/>
      </c>
      <c r="K2657" s="38" t="e">
        <f t="shared" si="247"/>
        <v>#NUM!</v>
      </c>
      <c r="L2657" s="38" t="e">
        <f t="shared" si="248"/>
        <v>#NUM!</v>
      </c>
      <c r="N2657" s="38" t="str">
        <f t="shared" si="249"/>
        <v/>
      </c>
      <c r="P2657" s="38" t="e">
        <f t="shared" si="250"/>
        <v>#NUM!</v>
      </c>
      <c r="Q2657" s="38" t="e">
        <f t="shared" si="251"/>
        <v>#NUM!</v>
      </c>
    </row>
    <row r="2658" spans="1:17" ht="17.399999999999999" x14ac:dyDescent="0.2">
      <c r="A2658" s="81" t="s">
        <v>2477</v>
      </c>
      <c r="B2658" s="105" t="s">
        <v>2484</v>
      </c>
      <c r="C2658" s="105" t="s">
        <v>5762</v>
      </c>
      <c r="D2658" s="111" t="s">
        <v>5822</v>
      </c>
      <c r="E2658" s="105" t="s">
        <v>5823</v>
      </c>
      <c r="F2658" s="81"/>
      <c r="G2658" s="81"/>
      <c r="I2658" s="38" t="str">
        <f t="shared" si="246"/>
        <v/>
      </c>
      <c r="K2658" s="38" t="e">
        <f t="shared" si="247"/>
        <v>#NUM!</v>
      </c>
      <c r="L2658" s="38" t="e">
        <f t="shared" si="248"/>
        <v>#NUM!</v>
      </c>
      <c r="N2658" s="38" t="str">
        <f t="shared" si="249"/>
        <v/>
      </c>
      <c r="P2658" s="38" t="e">
        <f t="shared" si="250"/>
        <v>#NUM!</v>
      </c>
      <c r="Q2658" s="38" t="e">
        <f t="shared" si="251"/>
        <v>#NUM!</v>
      </c>
    </row>
    <row r="2659" spans="1:17" ht="17.399999999999999" x14ac:dyDescent="0.2">
      <c r="A2659" s="81" t="s">
        <v>2477</v>
      </c>
      <c r="B2659" s="105" t="s">
        <v>2484</v>
      </c>
      <c r="C2659" s="105" t="s">
        <v>5762</v>
      </c>
      <c r="D2659" s="111" t="s">
        <v>5824</v>
      </c>
      <c r="E2659" s="105" t="s">
        <v>5825</v>
      </c>
      <c r="F2659" s="81"/>
      <c r="G2659" s="81"/>
      <c r="I2659" s="38" t="str">
        <f t="shared" si="246"/>
        <v/>
      </c>
      <c r="K2659" s="38" t="e">
        <f t="shared" si="247"/>
        <v>#NUM!</v>
      </c>
      <c r="L2659" s="38" t="e">
        <f t="shared" si="248"/>
        <v>#NUM!</v>
      </c>
      <c r="N2659" s="38" t="str">
        <f t="shared" si="249"/>
        <v/>
      </c>
      <c r="P2659" s="38" t="e">
        <f t="shared" si="250"/>
        <v>#NUM!</v>
      </c>
      <c r="Q2659" s="38" t="e">
        <f t="shared" si="251"/>
        <v>#NUM!</v>
      </c>
    </row>
    <row r="2660" spans="1:17" ht="17.399999999999999" x14ac:dyDescent="0.2">
      <c r="A2660" s="81" t="s">
        <v>2477</v>
      </c>
      <c r="B2660" s="105" t="s">
        <v>2484</v>
      </c>
      <c r="C2660" s="105" t="s">
        <v>5762</v>
      </c>
      <c r="D2660" s="111" t="s">
        <v>5826</v>
      </c>
      <c r="E2660" s="105" t="s">
        <v>5827</v>
      </c>
      <c r="F2660" s="81"/>
      <c r="G2660" s="81"/>
      <c r="I2660" s="38" t="str">
        <f t="shared" si="246"/>
        <v/>
      </c>
      <c r="K2660" s="38" t="e">
        <f t="shared" si="247"/>
        <v>#NUM!</v>
      </c>
      <c r="L2660" s="38" t="e">
        <f t="shared" si="248"/>
        <v>#NUM!</v>
      </c>
      <c r="N2660" s="38" t="str">
        <f t="shared" si="249"/>
        <v/>
      </c>
      <c r="P2660" s="38" t="e">
        <f t="shared" si="250"/>
        <v>#NUM!</v>
      </c>
      <c r="Q2660" s="38" t="e">
        <f t="shared" si="251"/>
        <v>#NUM!</v>
      </c>
    </row>
    <row r="2661" spans="1:17" ht="17.399999999999999" x14ac:dyDescent="0.2">
      <c r="A2661" s="81" t="s">
        <v>2477</v>
      </c>
      <c r="B2661" s="105" t="s">
        <v>2484</v>
      </c>
      <c r="C2661" s="105" t="s">
        <v>5762</v>
      </c>
      <c r="D2661" s="111" t="s">
        <v>5875</v>
      </c>
      <c r="E2661" s="105" t="s">
        <v>5876</v>
      </c>
      <c r="F2661" s="81"/>
      <c r="G2661" s="81"/>
      <c r="I2661" s="38" t="str">
        <f t="shared" si="246"/>
        <v/>
      </c>
      <c r="K2661" s="38" t="e">
        <f t="shared" si="247"/>
        <v>#NUM!</v>
      </c>
      <c r="L2661" s="38" t="e">
        <f t="shared" si="248"/>
        <v>#NUM!</v>
      </c>
      <c r="N2661" s="38" t="str">
        <f t="shared" si="249"/>
        <v/>
      </c>
      <c r="P2661" s="38" t="e">
        <f t="shared" si="250"/>
        <v>#NUM!</v>
      </c>
      <c r="Q2661" s="38" t="e">
        <f t="shared" si="251"/>
        <v>#NUM!</v>
      </c>
    </row>
    <row r="2662" spans="1:17" ht="17.399999999999999" x14ac:dyDescent="0.2">
      <c r="A2662" s="81" t="s">
        <v>2477</v>
      </c>
      <c r="B2662" s="105" t="s">
        <v>2484</v>
      </c>
      <c r="C2662" s="105" t="s">
        <v>5762</v>
      </c>
      <c r="D2662" s="111" t="s">
        <v>5877</v>
      </c>
      <c r="E2662" s="105" t="s">
        <v>5878</v>
      </c>
      <c r="F2662" s="81"/>
      <c r="G2662" s="81"/>
      <c r="I2662" s="38" t="str">
        <f t="shared" si="246"/>
        <v/>
      </c>
      <c r="K2662" s="38" t="e">
        <f t="shared" si="247"/>
        <v>#NUM!</v>
      </c>
      <c r="L2662" s="38" t="e">
        <f t="shared" si="248"/>
        <v>#NUM!</v>
      </c>
      <c r="N2662" s="38" t="str">
        <f t="shared" si="249"/>
        <v/>
      </c>
      <c r="P2662" s="38" t="e">
        <f t="shared" si="250"/>
        <v>#NUM!</v>
      </c>
      <c r="Q2662" s="38" t="e">
        <f t="shared" si="251"/>
        <v>#NUM!</v>
      </c>
    </row>
    <row r="2663" spans="1:17" ht="17.399999999999999" x14ac:dyDescent="0.2">
      <c r="A2663" s="81" t="s">
        <v>2477</v>
      </c>
      <c r="B2663" s="105" t="s">
        <v>2484</v>
      </c>
      <c r="C2663" s="105" t="s">
        <v>5762</v>
      </c>
      <c r="D2663" s="111" t="s">
        <v>5879</v>
      </c>
      <c r="E2663" s="105" t="s">
        <v>5880</v>
      </c>
      <c r="F2663" s="81"/>
      <c r="G2663" s="81"/>
      <c r="I2663" s="38" t="str">
        <f t="shared" si="246"/>
        <v/>
      </c>
      <c r="K2663" s="38" t="e">
        <f t="shared" si="247"/>
        <v>#NUM!</v>
      </c>
      <c r="L2663" s="38" t="e">
        <f t="shared" si="248"/>
        <v>#NUM!</v>
      </c>
      <c r="N2663" s="38" t="str">
        <f t="shared" si="249"/>
        <v/>
      </c>
      <c r="P2663" s="38" t="e">
        <f t="shared" si="250"/>
        <v>#NUM!</v>
      </c>
      <c r="Q2663" s="38" t="e">
        <f t="shared" si="251"/>
        <v>#NUM!</v>
      </c>
    </row>
    <row r="2664" spans="1:17" ht="17.399999999999999" x14ac:dyDescent="0.2">
      <c r="A2664" s="81" t="s">
        <v>2477</v>
      </c>
      <c r="B2664" s="105" t="s">
        <v>2484</v>
      </c>
      <c r="C2664" s="105" t="s">
        <v>5762</v>
      </c>
      <c r="D2664" s="111" t="s">
        <v>5881</v>
      </c>
      <c r="E2664" s="105" t="s">
        <v>5882</v>
      </c>
      <c r="F2664" s="81"/>
      <c r="G2664" s="81"/>
      <c r="I2664" s="38" t="str">
        <f t="shared" si="246"/>
        <v/>
      </c>
      <c r="K2664" s="38" t="e">
        <f t="shared" si="247"/>
        <v>#NUM!</v>
      </c>
      <c r="L2664" s="38" t="e">
        <f t="shared" si="248"/>
        <v>#NUM!</v>
      </c>
      <c r="N2664" s="38" t="str">
        <f t="shared" si="249"/>
        <v/>
      </c>
      <c r="P2664" s="38" t="e">
        <f t="shared" si="250"/>
        <v>#NUM!</v>
      </c>
      <c r="Q2664" s="38" t="e">
        <f t="shared" si="251"/>
        <v>#NUM!</v>
      </c>
    </row>
    <row r="2665" spans="1:17" ht="17.399999999999999" x14ac:dyDescent="0.2">
      <c r="A2665" s="81" t="s">
        <v>2477</v>
      </c>
      <c r="B2665" s="105" t="s">
        <v>2484</v>
      </c>
      <c r="C2665" s="105" t="s">
        <v>5762</v>
      </c>
      <c r="D2665" s="111" t="s">
        <v>5883</v>
      </c>
      <c r="E2665" s="105" t="s">
        <v>5884</v>
      </c>
      <c r="F2665" s="81"/>
      <c r="G2665" s="81"/>
      <c r="I2665" s="38" t="str">
        <f t="shared" si="246"/>
        <v/>
      </c>
      <c r="K2665" s="38" t="e">
        <f t="shared" si="247"/>
        <v>#NUM!</v>
      </c>
      <c r="L2665" s="38" t="e">
        <f t="shared" si="248"/>
        <v>#NUM!</v>
      </c>
      <c r="N2665" s="38" t="str">
        <f t="shared" si="249"/>
        <v/>
      </c>
      <c r="P2665" s="38" t="e">
        <f t="shared" si="250"/>
        <v>#NUM!</v>
      </c>
      <c r="Q2665" s="38" t="e">
        <f t="shared" si="251"/>
        <v>#NUM!</v>
      </c>
    </row>
    <row r="2666" spans="1:17" ht="17.399999999999999" x14ac:dyDescent="0.2">
      <c r="A2666" s="81" t="s">
        <v>2477</v>
      </c>
      <c r="B2666" s="105" t="s">
        <v>2484</v>
      </c>
      <c r="C2666" s="105" t="s">
        <v>5762</v>
      </c>
      <c r="D2666" s="111" t="s">
        <v>5885</v>
      </c>
      <c r="E2666" s="105" t="s">
        <v>5886</v>
      </c>
      <c r="F2666" s="81"/>
      <c r="G2666" s="81"/>
      <c r="I2666" s="38" t="str">
        <f t="shared" si="246"/>
        <v/>
      </c>
      <c r="K2666" s="38" t="e">
        <f t="shared" si="247"/>
        <v>#NUM!</v>
      </c>
      <c r="L2666" s="38" t="e">
        <f t="shared" si="248"/>
        <v>#NUM!</v>
      </c>
      <c r="N2666" s="38" t="str">
        <f t="shared" si="249"/>
        <v/>
      </c>
      <c r="P2666" s="38" t="e">
        <f t="shared" si="250"/>
        <v>#NUM!</v>
      </c>
      <c r="Q2666" s="38" t="e">
        <f t="shared" si="251"/>
        <v>#NUM!</v>
      </c>
    </row>
    <row r="2667" spans="1:17" ht="17.399999999999999" x14ac:dyDescent="0.2">
      <c r="A2667" s="81" t="s">
        <v>2477</v>
      </c>
      <c r="B2667" s="105" t="s">
        <v>2484</v>
      </c>
      <c r="C2667" s="105" t="s">
        <v>5762</v>
      </c>
      <c r="D2667" s="111" t="s">
        <v>5887</v>
      </c>
      <c r="E2667" s="105" t="s">
        <v>5888</v>
      </c>
      <c r="F2667" s="81"/>
      <c r="G2667" s="81"/>
      <c r="I2667" s="38" t="str">
        <f t="shared" si="246"/>
        <v/>
      </c>
      <c r="K2667" s="38" t="e">
        <f t="shared" si="247"/>
        <v>#NUM!</v>
      </c>
      <c r="L2667" s="38" t="e">
        <f t="shared" si="248"/>
        <v>#NUM!</v>
      </c>
      <c r="N2667" s="38" t="str">
        <f t="shared" si="249"/>
        <v/>
      </c>
      <c r="P2667" s="38" t="e">
        <f t="shared" si="250"/>
        <v>#NUM!</v>
      </c>
      <c r="Q2667" s="38" t="e">
        <f t="shared" si="251"/>
        <v>#NUM!</v>
      </c>
    </row>
    <row r="2668" spans="1:17" ht="17.399999999999999" x14ac:dyDescent="0.2">
      <c r="A2668" s="81" t="s">
        <v>2477</v>
      </c>
      <c r="B2668" s="105" t="s">
        <v>2484</v>
      </c>
      <c r="C2668" s="105" t="s">
        <v>5762</v>
      </c>
      <c r="D2668" s="111" t="s">
        <v>5889</v>
      </c>
      <c r="E2668" s="105" t="s">
        <v>5890</v>
      </c>
      <c r="F2668" s="81"/>
      <c r="G2668" s="81"/>
      <c r="I2668" s="38" t="str">
        <f t="shared" si="246"/>
        <v/>
      </c>
      <c r="K2668" s="38" t="e">
        <f t="shared" si="247"/>
        <v>#NUM!</v>
      </c>
      <c r="L2668" s="38" t="e">
        <f t="shared" si="248"/>
        <v>#NUM!</v>
      </c>
      <c r="N2668" s="38" t="str">
        <f t="shared" si="249"/>
        <v/>
      </c>
      <c r="P2668" s="38" t="e">
        <f t="shared" si="250"/>
        <v>#NUM!</v>
      </c>
      <c r="Q2668" s="38" t="e">
        <f t="shared" si="251"/>
        <v>#NUM!</v>
      </c>
    </row>
    <row r="2669" spans="1:17" ht="17.399999999999999" x14ac:dyDescent="0.2">
      <c r="A2669" s="81" t="s">
        <v>2477</v>
      </c>
      <c r="B2669" s="105" t="s">
        <v>2484</v>
      </c>
      <c r="C2669" s="105" t="s">
        <v>5785</v>
      </c>
      <c r="D2669" s="111" t="s">
        <v>5786</v>
      </c>
      <c r="E2669" s="105" t="s">
        <v>5787</v>
      </c>
      <c r="F2669" s="81"/>
      <c r="G2669" s="81"/>
      <c r="I2669" s="38" t="str">
        <f t="shared" si="246"/>
        <v/>
      </c>
      <c r="K2669" s="38" t="e">
        <f t="shared" si="247"/>
        <v>#NUM!</v>
      </c>
      <c r="L2669" s="38" t="e">
        <f t="shared" si="248"/>
        <v>#NUM!</v>
      </c>
      <c r="N2669" s="38" t="str">
        <f t="shared" si="249"/>
        <v/>
      </c>
      <c r="P2669" s="38" t="e">
        <f t="shared" si="250"/>
        <v>#NUM!</v>
      </c>
      <c r="Q2669" s="38" t="e">
        <f t="shared" si="251"/>
        <v>#NUM!</v>
      </c>
    </row>
    <row r="2670" spans="1:17" ht="17.399999999999999" x14ac:dyDescent="0.2">
      <c r="A2670" s="81" t="s">
        <v>2477</v>
      </c>
      <c r="B2670" s="105" t="s">
        <v>2484</v>
      </c>
      <c r="C2670" s="105" t="s">
        <v>5785</v>
      </c>
      <c r="D2670" s="111" t="s">
        <v>5788</v>
      </c>
      <c r="E2670" s="105" t="s">
        <v>5789</v>
      </c>
      <c r="F2670" s="81"/>
      <c r="G2670" s="81"/>
      <c r="I2670" s="38" t="str">
        <f t="shared" si="246"/>
        <v/>
      </c>
      <c r="K2670" s="38" t="e">
        <f t="shared" si="247"/>
        <v>#NUM!</v>
      </c>
      <c r="L2670" s="38" t="e">
        <f t="shared" si="248"/>
        <v>#NUM!</v>
      </c>
      <c r="N2670" s="38" t="str">
        <f t="shared" si="249"/>
        <v/>
      </c>
      <c r="P2670" s="38" t="e">
        <f t="shared" si="250"/>
        <v>#NUM!</v>
      </c>
      <c r="Q2670" s="38" t="e">
        <f t="shared" si="251"/>
        <v>#NUM!</v>
      </c>
    </row>
    <row r="2671" spans="1:17" ht="17.399999999999999" x14ac:dyDescent="0.2">
      <c r="A2671" s="81" t="s">
        <v>2477</v>
      </c>
      <c r="B2671" s="105" t="s">
        <v>2484</v>
      </c>
      <c r="C2671" s="105" t="s">
        <v>5785</v>
      </c>
      <c r="D2671" s="111" t="s">
        <v>5790</v>
      </c>
      <c r="E2671" s="105" t="s">
        <v>5791</v>
      </c>
      <c r="F2671" s="81"/>
      <c r="G2671" s="81"/>
      <c r="I2671" s="38" t="str">
        <f t="shared" si="246"/>
        <v/>
      </c>
      <c r="K2671" s="38" t="e">
        <f t="shared" si="247"/>
        <v>#NUM!</v>
      </c>
      <c r="L2671" s="38" t="e">
        <f t="shared" si="248"/>
        <v>#NUM!</v>
      </c>
      <c r="N2671" s="38" t="str">
        <f t="shared" si="249"/>
        <v/>
      </c>
      <c r="P2671" s="38" t="e">
        <f t="shared" si="250"/>
        <v>#NUM!</v>
      </c>
      <c r="Q2671" s="38" t="e">
        <f t="shared" si="251"/>
        <v>#NUM!</v>
      </c>
    </row>
    <row r="2672" spans="1:17" ht="17.399999999999999" x14ac:dyDescent="0.2">
      <c r="A2672" s="81" t="s">
        <v>2477</v>
      </c>
      <c r="B2672" s="105" t="s">
        <v>2484</v>
      </c>
      <c r="C2672" s="105" t="s">
        <v>5785</v>
      </c>
      <c r="D2672" s="111" t="s">
        <v>5792</v>
      </c>
      <c r="E2672" s="105" t="s">
        <v>5793</v>
      </c>
      <c r="F2672" s="81"/>
      <c r="G2672" s="81"/>
      <c r="I2672" s="38" t="str">
        <f t="shared" si="246"/>
        <v/>
      </c>
      <c r="K2672" s="38" t="e">
        <f t="shared" si="247"/>
        <v>#NUM!</v>
      </c>
      <c r="L2672" s="38" t="e">
        <f t="shared" si="248"/>
        <v>#NUM!</v>
      </c>
      <c r="N2672" s="38" t="str">
        <f t="shared" si="249"/>
        <v/>
      </c>
      <c r="P2672" s="38" t="e">
        <f t="shared" si="250"/>
        <v>#NUM!</v>
      </c>
      <c r="Q2672" s="38" t="e">
        <f t="shared" si="251"/>
        <v>#NUM!</v>
      </c>
    </row>
    <row r="2673" spans="1:17" ht="17.399999999999999" x14ac:dyDescent="0.2">
      <c r="A2673" s="81" t="s">
        <v>2477</v>
      </c>
      <c r="B2673" s="105" t="s">
        <v>2484</v>
      </c>
      <c r="C2673" s="105" t="s">
        <v>5785</v>
      </c>
      <c r="D2673" s="111" t="s">
        <v>5794</v>
      </c>
      <c r="E2673" s="105" t="s">
        <v>5795</v>
      </c>
      <c r="F2673" s="81"/>
      <c r="G2673" s="81"/>
      <c r="I2673" s="38" t="str">
        <f t="shared" si="246"/>
        <v/>
      </c>
      <c r="K2673" s="38" t="e">
        <f t="shared" si="247"/>
        <v>#NUM!</v>
      </c>
      <c r="L2673" s="38" t="e">
        <f t="shared" si="248"/>
        <v>#NUM!</v>
      </c>
      <c r="N2673" s="38" t="str">
        <f t="shared" si="249"/>
        <v/>
      </c>
      <c r="P2673" s="38" t="e">
        <f t="shared" si="250"/>
        <v>#NUM!</v>
      </c>
      <c r="Q2673" s="38" t="e">
        <f t="shared" si="251"/>
        <v>#NUM!</v>
      </c>
    </row>
    <row r="2674" spans="1:17" ht="17.399999999999999" x14ac:dyDescent="0.2">
      <c r="A2674" s="81" t="s">
        <v>2477</v>
      </c>
      <c r="B2674" s="105" t="s">
        <v>2484</v>
      </c>
      <c r="C2674" s="105" t="s">
        <v>5785</v>
      </c>
      <c r="D2674" s="111" t="s">
        <v>5796</v>
      </c>
      <c r="E2674" s="105" t="s">
        <v>5797</v>
      </c>
      <c r="F2674" s="81"/>
      <c r="G2674" s="81"/>
      <c r="I2674" s="38" t="str">
        <f t="shared" si="246"/>
        <v/>
      </c>
      <c r="K2674" s="38" t="e">
        <f t="shared" si="247"/>
        <v>#NUM!</v>
      </c>
      <c r="L2674" s="38" t="e">
        <f t="shared" si="248"/>
        <v>#NUM!</v>
      </c>
      <c r="N2674" s="38" t="str">
        <f t="shared" si="249"/>
        <v/>
      </c>
      <c r="P2674" s="38" t="e">
        <f t="shared" si="250"/>
        <v>#NUM!</v>
      </c>
      <c r="Q2674" s="38" t="e">
        <f t="shared" si="251"/>
        <v>#NUM!</v>
      </c>
    </row>
    <row r="2675" spans="1:17" ht="17.399999999999999" x14ac:dyDescent="0.2">
      <c r="A2675" s="81" t="s">
        <v>2477</v>
      </c>
      <c r="B2675" s="105" t="s">
        <v>2484</v>
      </c>
      <c r="C2675" s="105" t="s">
        <v>5785</v>
      </c>
      <c r="D2675" s="111" t="s">
        <v>5798</v>
      </c>
      <c r="E2675" s="105" t="s">
        <v>5799</v>
      </c>
      <c r="F2675" s="81"/>
      <c r="G2675" s="81"/>
      <c r="I2675" s="38" t="str">
        <f t="shared" si="246"/>
        <v/>
      </c>
      <c r="K2675" s="38" t="e">
        <f t="shared" si="247"/>
        <v>#NUM!</v>
      </c>
      <c r="L2675" s="38" t="e">
        <f t="shared" si="248"/>
        <v>#NUM!</v>
      </c>
      <c r="N2675" s="38" t="str">
        <f t="shared" si="249"/>
        <v/>
      </c>
      <c r="P2675" s="38" t="e">
        <f t="shared" si="250"/>
        <v>#NUM!</v>
      </c>
      <c r="Q2675" s="38" t="e">
        <f t="shared" si="251"/>
        <v>#NUM!</v>
      </c>
    </row>
    <row r="2676" spans="1:17" ht="17.399999999999999" x14ac:dyDescent="0.2">
      <c r="A2676" s="81" t="s">
        <v>2477</v>
      </c>
      <c r="B2676" s="105" t="s">
        <v>2484</v>
      </c>
      <c r="C2676" s="105" t="s">
        <v>5785</v>
      </c>
      <c r="D2676" s="111" t="s">
        <v>5800</v>
      </c>
      <c r="E2676" s="105" t="s">
        <v>5801</v>
      </c>
      <c r="F2676" s="81"/>
      <c r="G2676" s="81"/>
      <c r="I2676" s="38" t="str">
        <f t="shared" si="246"/>
        <v/>
      </c>
      <c r="K2676" s="38" t="e">
        <f t="shared" si="247"/>
        <v>#NUM!</v>
      </c>
      <c r="L2676" s="38" t="e">
        <f t="shared" si="248"/>
        <v>#NUM!</v>
      </c>
      <c r="N2676" s="38" t="str">
        <f t="shared" si="249"/>
        <v/>
      </c>
      <c r="P2676" s="38" t="e">
        <f t="shared" si="250"/>
        <v>#NUM!</v>
      </c>
      <c r="Q2676" s="38" t="e">
        <f t="shared" si="251"/>
        <v>#NUM!</v>
      </c>
    </row>
    <row r="2677" spans="1:17" ht="17.399999999999999" x14ac:dyDescent="0.2">
      <c r="A2677" s="81" t="s">
        <v>2477</v>
      </c>
      <c r="B2677" s="105" t="s">
        <v>2484</v>
      </c>
      <c r="C2677" s="105" t="s">
        <v>5785</v>
      </c>
      <c r="D2677" s="111" t="s">
        <v>5802</v>
      </c>
      <c r="E2677" s="105" t="s">
        <v>5803</v>
      </c>
      <c r="F2677" s="81"/>
      <c r="G2677" s="81"/>
      <c r="I2677" s="38" t="str">
        <f t="shared" si="246"/>
        <v/>
      </c>
      <c r="K2677" s="38" t="e">
        <f t="shared" si="247"/>
        <v>#NUM!</v>
      </c>
      <c r="L2677" s="38" t="e">
        <f t="shared" si="248"/>
        <v>#NUM!</v>
      </c>
      <c r="N2677" s="38" t="str">
        <f t="shared" si="249"/>
        <v/>
      </c>
      <c r="P2677" s="38" t="e">
        <f t="shared" si="250"/>
        <v>#NUM!</v>
      </c>
      <c r="Q2677" s="38" t="e">
        <f t="shared" si="251"/>
        <v>#NUM!</v>
      </c>
    </row>
    <row r="2678" spans="1:17" ht="17.399999999999999" x14ac:dyDescent="0.2">
      <c r="A2678" s="81" t="s">
        <v>2477</v>
      </c>
      <c r="B2678" s="105" t="s">
        <v>2484</v>
      </c>
      <c r="C2678" s="105" t="s">
        <v>5785</v>
      </c>
      <c r="D2678" s="111" t="s">
        <v>5804</v>
      </c>
      <c r="E2678" s="105" t="s">
        <v>5805</v>
      </c>
      <c r="F2678" s="81"/>
      <c r="G2678" s="81"/>
      <c r="I2678" s="38" t="str">
        <f t="shared" si="246"/>
        <v/>
      </c>
      <c r="K2678" s="38" t="e">
        <f t="shared" si="247"/>
        <v>#NUM!</v>
      </c>
      <c r="L2678" s="38" t="e">
        <f t="shared" si="248"/>
        <v>#NUM!</v>
      </c>
      <c r="N2678" s="38" t="str">
        <f t="shared" si="249"/>
        <v/>
      </c>
      <c r="P2678" s="38" t="e">
        <f t="shared" si="250"/>
        <v>#NUM!</v>
      </c>
      <c r="Q2678" s="38" t="e">
        <f t="shared" si="251"/>
        <v>#NUM!</v>
      </c>
    </row>
    <row r="2679" spans="1:17" ht="17.399999999999999" x14ac:dyDescent="0.2">
      <c r="A2679" s="81" t="s">
        <v>2477</v>
      </c>
      <c r="B2679" s="105" t="s">
        <v>2484</v>
      </c>
      <c r="C2679" s="105" t="s">
        <v>5785</v>
      </c>
      <c r="D2679" s="111" t="s">
        <v>5806</v>
      </c>
      <c r="E2679" s="105" t="s">
        <v>5807</v>
      </c>
      <c r="F2679" s="81"/>
      <c r="G2679" s="81"/>
      <c r="I2679" s="38" t="str">
        <f t="shared" si="246"/>
        <v/>
      </c>
      <c r="K2679" s="38" t="e">
        <f t="shared" si="247"/>
        <v>#NUM!</v>
      </c>
      <c r="L2679" s="38" t="e">
        <f t="shared" si="248"/>
        <v>#NUM!</v>
      </c>
      <c r="N2679" s="38" t="str">
        <f t="shared" si="249"/>
        <v/>
      </c>
      <c r="P2679" s="38" t="e">
        <f t="shared" si="250"/>
        <v>#NUM!</v>
      </c>
      <c r="Q2679" s="38" t="e">
        <f t="shared" si="251"/>
        <v>#NUM!</v>
      </c>
    </row>
    <row r="2680" spans="1:17" ht="17.399999999999999" x14ac:dyDescent="0.2">
      <c r="A2680" s="81" t="s">
        <v>2477</v>
      </c>
      <c r="B2680" s="105" t="s">
        <v>2484</v>
      </c>
      <c r="C2680" s="105" t="s">
        <v>5785</v>
      </c>
      <c r="D2680" s="111" t="s">
        <v>5808</v>
      </c>
      <c r="E2680" s="105" t="s">
        <v>5809</v>
      </c>
      <c r="F2680" s="81"/>
      <c r="G2680" s="81"/>
      <c r="I2680" s="38" t="str">
        <f t="shared" si="246"/>
        <v/>
      </c>
      <c r="K2680" s="38" t="e">
        <f t="shared" si="247"/>
        <v>#NUM!</v>
      </c>
      <c r="L2680" s="38" t="e">
        <f t="shared" si="248"/>
        <v>#NUM!</v>
      </c>
      <c r="N2680" s="38" t="str">
        <f t="shared" si="249"/>
        <v/>
      </c>
      <c r="P2680" s="38" t="e">
        <f t="shared" si="250"/>
        <v>#NUM!</v>
      </c>
      <c r="Q2680" s="38" t="e">
        <f t="shared" si="251"/>
        <v>#NUM!</v>
      </c>
    </row>
    <row r="2681" spans="1:17" ht="17.399999999999999" x14ac:dyDescent="0.2">
      <c r="A2681" s="81" t="s">
        <v>2477</v>
      </c>
      <c r="B2681" s="105" t="s">
        <v>2484</v>
      </c>
      <c r="C2681" s="105" t="s">
        <v>5785</v>
      </c>
      <c r="D2681" s="111" t="s">
        <v>5810</v>
      </c>
      <c r="E2681" s="105" t="s">
        <v>5811</v>
      </c>
      <c r="F2681" s="81"/>
      <c r="G2681" s="81"/>
      <c r="I2681" s="38" t="str">
        <f t="shared" si="246"/>
        <v/>
      </c>
      <c r="K2681" s="38" t="e">
        <f t="shared" si="247"/>
        <v>#NUM!</v>
      </c>
      <c r="L2681" s="38" t="e">
        <f t="shared" si="248"/>
        <v>#NUM!</v>
      </c>
      <c r="N2681" s="38" t="str">
        <f t="shared" si="249"/>
        <v/>
      </c>
      <c r="P2681" s="38" t="e">
        <f t="shared" si="250"/>
        <v>#NUM!</v>
      </c>
      <c r="Q2681" s="38" t="e">
        <f t="shared" si="251"/>
        <v>#NUM!</v>
      </c>
    </row>
    <row r="2682" spans="1:17" ht="17.399999999999999" x14ac:dyDescent="0.2">
      <c r="A2682" s="81" t="s">
        <v>2477</v>
      </c>
      <c r="B2682" s="105" t="s">
        <v>2484</v>
      </c>
      <c r="C2682" s="105" t="s">
        <v>5785</v>
      </c>
      <c r="D2682" s="111" t="s">
        <v>5845</v>
      </c>
      <c r="E2682" s="105" t="s">
        <v>5846</v>
      </c>
      <c r="F2682" s="81"/>
      <c r="G2682" s="81"/>
      <c r="I2682" s="38" t="str">
        <f t="shared" si="246"/>
        <v/>
      </c>
      <c r="K2682" s="38" t="e">
        <f t="shared" si="247"/>
        <v>#NUM!</v>
      </c>
      <c r="L2682" s="38" t="e">
        <f t="shared" si="248"/>
        <v>#NUM!</v>
      </c>
      <c r="N2682" s="38" t="str">
        <f t="shared" si="249"/>
        <v/>
      </c>
      <c r="P2682" s="38" t="e">
        <f t="shared" si="250"/>
        <v>#NUM!</v>
      </c>
      <c r="Q2682" s="38" t="e">
        <f t="shared" si="251"/>
        <v>#NUM!</v>
      </c>
    </row>
    <row r="2683" spans="1:17" ht="17.399999999999999" x14ac:dyDescent="0.2">
      <c r="A2683" s="81" t="s">
        <v>2477</v>
      </c>
      <c r="B2683" s="105" t="s">
        <v>2484</v>
      </c>
      <c r="C2683" s="105" t="s">
        <v>5785</v>
      </c>
      <c r="D2683" s="111" t="s">
        <v>5847</v>
      </c>
      <c r="E2683" s="105" t="s">
        <v>5848</v>
      </c>
      <c r="F2683" s="81"/>
      <c r="G2683" s="81"/>
      <c r="I2683" s="38" t="str">
        <f t="shared" si="246"/>
        <v/>
      </c>
      <c r="K2683" s="38" t="e">
        <f t="shared" si="247"/>
        <v>#NUM!</v>
      </c>
      <c r="L2683" s="38" t="e">
        <f t="shared" si="248"/>
        <v>#NUM!</v>
      </c>
      <c r="N2683" s="38" t="str">
        <f t="shared" si="249"/>
        <v/>
      </c>
      <c r="P2683" s="38" t="e">
        <f t="shared" si="250"/>
        <v>#NUM!</v>
      </c>
      <c r="Q2683" s="38" t="e">
        <f t="shared" si="251"/>
        <v>#NUM!</v>
      </c>
    </row>
    <row r="2684" spans="1:17" ht="17.399999999999999" x14ac:dyDescent="0.2">
      <c r="A2684" s="81" t="s">
        <v>2477</v>
      </c>
      <c r="B2684" s="105" t="s">
        <v>2484</v>
      </c>
      <c r="C2684" s="105" t="s">
        <v>5785</v>
      </c>
      <c r="D2684" s="111" t="s">
        <v>5849</v>
      </c>
      <c r="E2684" s="105" t="s">
        <v>5850</v>
      </c>
      <c r="F2684" s="81"/>
      <c r="G2684" s="81"/>
      <c r="I2684" s="38" t="str">
        <f t="shared" si="246"/>
        <v/>
      </c>
      <c r="K2684" s="38" t="e">
        <f t="shared" si="247"/>
        <v>#NUM!</v>
      </c>
      <c r="L2684" s="38" t="e">
        <f t="shared" si="248"/>
        <v>#NUM!</v>
      </c>
      <c r="N2684" s="38" t="str">
        <f t="shared" si="249"/>
        <v/>
      </c>
      <c r="P2684" s="38" t="e">
        <f t="shared" si="250"/>
        <v>#NUM!</v>
      </c>
      <c r="Q2684" s="38" t="e">
        <f t="shared" si="251"/>
        <v>#NUM!</v>
      </c>
    </row>
    <row r="2685" spans="1:17" ht="17.399999999999999" x14ac:dyDescent="0.2">
      <c r="A2685" s="81" t="s">
        <v>2477</v>
      </c>
      <c r="B2685" s="105" t="s">
        <v>2484</v>
      </c>
      <c r="C2685" s="105" t="s">
        <v>5785</v>
      </c>
      <c r="D2685" s="111" t="s">
        <v>5851</v>
      </c>
      <c r="E2685" s="105" t="s">
        <v>5852</v>
      </c>
      <c r="F2685" s="81"/>
      <c r="G2685" s="81"/>
      <c r="I2685" s="38" t="str">
        <f t="shared" si="246"/>
        <v/>
      </c>
      <c r="K2685" s="38" t="e">
        <f t="shared" si="247"/>
        <v>#NUM!</v>
      </c>
      <c r="L2685" s="38" t="e">
        <f t="shared" si="248"/>
        <v>#NUM!</v>
      </c>
      <c r="N2685" s="38" t="str">
        <f t="shared" si="249"/>
        <v/>
      </c>
      <c r="P2685" s="38" t="e">
        <f t="shared" si="250"/>
        <v>#NUM!</v>
      </c>
      <c r="Q2685" s="38" t="e">
        <f t="shared" si="251"/>
        <v>#NUM!</v>
      </c>
    </row>
    <row r="2686" spans="1:17" ht="17.399999999999999" x14ac:dyDescent="0.2">
      <c r="A2686" s="81" t="s">
        <v>2477</v>
      </c>
      <c r="B2686" s="105" t="s">
        <v>2484</v>
      </c>
      <c r="C2686" s="105" t="s">
        <v>5785</v>
      </c>
      <c r="D2686" s="111" t="s">
        <v>5853</v>
      </c>
      <c r="E2686" s="105" t="s">
        <v>5854</v>
      </c>
      <c r="F2686" s="81"/>
      <c r="G2686" s="81"/>
      <c r="I2686" s="38" t="str">
        <f t="shared" si="246"/>
        <v/>
      </c>
      <c r="K2686" s="38" t="e">
        <f t="shared" si="247"/>
        <v>#NUM!</v>
      </c>
      <c r="L2686" s="38" t="e">
        <f t="shared" si="248"/>
        <v>#NUM!</v>
      </c>
      <c r="N2686" s="38" t="str">
        <f t="shared" si="249"/>
        <v/>
      </c>
      <c r="P2686" s="38" t="e">
        <f t="shared" si="250"/>
        <v>#NUM!</v>
      </c>
      <c r="Q2686" s="38" t="e">
        <f t="shared" si="251"/>
        <v>#NUM!</v>
      </c>
    </row>
    <row r="2687" spans="1:17" ht="17.399999999999999" x14ac:dyDescent="0.2">
      <c r="A2687" s="81" t="s">
        <v>2477</v>
      </c>
      <c r="B2687" s="105" t="s">
        <v>2484</v>
      </c>
      <c r="C2687" s="105" t="s">
        <v>5785</v>
      </c>
      <c r="D2687" s="111" t="s">
        <v>5855</v>
      </c>
      <c r="E2687" s="105" t="s">
        <v>5856</v>
      </c>
      <c r="F2687" s="81"/>
      <c r="G2687" s="81"/>
      <c r="I2687" s="38" t="str">
        <f t="shared" si="246"/>
        <v/>
      </c>
      <c r="K2687" s="38" t="e">
        <f t="shared" si="247"/>
        <v>#NUM!</v>
      </c>
      <c r="L2687" s="38" t="e">
        <f t="shared" si="248"/>
        <v>#NUM!</v>
      </c>
      <c r="N2687" s="38" t="str">
        <f t="shared" si="249"/>
        <v/>
      </c>
      <c r="P2687" s="38" t="e">
        <f t="shared" si="250"/>
        <v>#NUM!</v>
      </c>
      <c r="Q2687" s="38" t="e">
        <f t="shared" si="251"/>
        <v>#NUM!</v>
      </c>
    </row>
    <row r="2688" spans="1:17" ht="17.399999999999999" x14ac:dyDescent="0.2">
      <c r="A2688" s="81" t="s">
        <v>2477</v>
      </c>
      <c r="B2688" s="105" t="s">
        <v>2484</v>
      </c>
      <c r="C2688" s="105" t="s">
        <v>5785</v>
      </c>
      <c r="D2688" s="111" t="s">
        <v>5857</v>
      </c>
      <c r="E2688" s="105" t="s">
        <v>5858</v>
      </c>
      <c r="F2688" s="81"/>
      <c r="G2688" s="81"/>
      <c r="I2688" s="38" t="str">
        <f t="shared" si="246"/>
        <v/>
      </c>
      <c r="K2688" s="38" t="e">
        <f t="shared" si="247"/>
        <v>#NUM!</v>
      </c>
      <c r="L2688" s="38" t="e">
        <f t="shared" si="248"/>
        <v>#NUM!</v>
      </c>
      <c r="N2688" s="38" t="str">
        <f t="shared" si="249"/>
        <v/>
      </c>
      <c r="P2688" s="38" t="e">
        <f t="shared" si="250"/>
        <v>#NUM!</v>
      </c>
      <c r="Q2688" s="38" t="e">
        <f t="shared" si="251"/>
        <v>#NUM!</v>
      </c>
    </row>
    <row r="2689" spans="1:17" ht="17.399999999999999" x14ac:dyDescent="0.2">
      <c r="A2689" s="81" t="s">
        <v>2477</v>
      </c>
      <c r="B2689" s="105" t="s">
        <v>2484</v>
      </c>
      <c r="C2689" s="105" t="s">
        <v>5785</v>
      </c>
      <c r="D2689" s="111" t="s">
        <v>5859</v>
      </c>
      <c r="E2689" s="105" t="s">
        <v>5860</v>
      </c>
      <c r="F2689" s="81"/>
      <c r="G2689" s="81"/>
      <c r="I2689" s="38" t="str">
        <f t="shared" si="246"/>
        <v/>
      </c>
      <c r="K2689" s="38" t="e">
        <f t="shared" si="247"/>
        <v>#NUM!</v>
      </c>
      <c r="L2689" s="38" t="e">
        <f t="shared" si="248"/>
        <v>#NUM!</v>
      </c>
      <c r="N2689" s="38" t="str">
        <f t="shared" si="249"/>
        <v/>
      </c>
      <c r="P2689" s="38" t="e">
        <f t="shared" si="250"/>
        <v>#NUM!</v>
      </c>
      <c r="Q2689" s="38" t="e">
        <f t="shared" si="251"/>
        <v>#NUM!</v>
      </c>
    </row>
    <row r="2690" spans="1:17" ht="17.399999999999999" x14ac:dyDescent="0.2">
      <c r="A2690" s="81" t="s">
        <v>2477</v>
      </c>
      <c r="B2690" s="105" t="s">
        <v>2484</v>
      </c>
      <c r="C2690" s="105" t="s">
        <v>5785</v>
      </c>
      <c r="D2690" s="111" t="s">
        <v>5861</v>
      </c>
      <c r="E2690" s="105" t="s">
        <v>5862</v>
      </c>
      <c r="F2690" s="81"/>
      <c r="G2690" s="81"/>
      <c r="I2690" s="38" t="str">
        <f t="shared" si="246"/>
        <v/>
      </c>
      <c r="K2690" s="38" t="e">
        <f t="shared" si="247"/>
        <v>#NUM!</v>
      </c>
      <c r="L2690" s="38" t="e">
        <f t="shared" si="248"/>
        <v>#NUM!</v>
      </c>
      <c r="N2690" s="38" t="str">
        <f t="shared" si="249"/>
        <v/>
      </c>
      <c r="P2690" s="38" t="e">
        <f t="shared" si="250"/>
        <v>#NUM!</v>
      </c>
      <c r="Q2690" s="38" t="e">
        <f t="shared" si="251"/>
        <v>#NUM!</v>
      </c>
    </row>
    <row r="2691" spans="1:17" ht="17.399999999999999" x14ac:dyDescent="0.2">
      <c r="A2691" s="81" t="s">
        <v>2477</v>
      </c>
      <c r="B2691" s="105" t="s">
        <v>2484</v>
      </c>
      <c r="C2691" s="105" t="s">
        <v>5785</v>
      </c>
      <c r="D2691" s="111" t="s">
        <v>5863</v>
      </c>
      <c r="E2691" s="105" t="s">
        <v>5864</v>
      </c>
      <c r="F2691" s="81"/>
      <c r="G2691" s="81"/>
      <c r="I2691" s="38" t="str">
        <f t="shared" ref="I2691:I2754" si="252">IF(F2691&lt;&gt;0,ROW(),"")</f>
        <v/>
      </c>
      <c r="K2691" s="38" t="e">
        <f t="shared" ref="K2691:K2754" si="253">IF(ROW()&gt;=MAX($I:$I),"",INDEX(E:E,SMALL($I:$I,ROW(E2690))))</f>
        <v>#NUM!</v>
      </c>
      <c r="L2691" s="38" t="e">
        <f t="shared" ref="L2691:L2754" si="254">IF(ROW()&gt;=MAX($I:$I),"",INDEX(F:F,SMALL($I:$I,ROW(F2690))))</f>
        <v>#NUM!</v>
      </c>
      <c r="N2691" s="38" t="str">
        <f t="shared" ref="N2691:N2754" si="255">IF(G2691&lt;&gt;0,ROW(),"")</f>
        <v/>
      </c>
      <c r="P2691" s="38" t="e">
        <f t="shared" ref="P2691:P2754" si="256">IF(ROW()&gt;=MAX($N:$N),"",INDEX(E:E,SMALL($N:$N,ROW(E2690))))</f>
        <v>#NUM!</v>
      </c>
      <c r="Q2691" s="38" t="e">
        <f t="shared" ref="Q2691:Q2754" si="257">IF(ROW()&gt;=MAX($N:$N),"",INDEX(G:G,SMALL($N:$N,ROW(G2690))))</f>
        <v>#NUM!</v>
      </c>
    </row>
    <row r="2692" spans="1:17" ht="17.399999999999999" x14ac:dyDescent="0.2">
      <c r="A2692" s="81" t="s">
        <v>2477</v>
      </c>
      <c r="B2692" s="105" t="s">
        <v>2484</v>
      </c>
      <c r="C2692" s="105" t="s">
        <v>5785</v>
      </c>
      <c r="D2692" s="111" t="s">
        <v>5865</v>
      </c>
      <c r="E2692" s="105" t="s">
        <v>5866</v>
      </c>
      <c r="F2692" s="81"/>
      <c r="G2692" s="81"/>
      <c r="I2692" s="38" t="str">
        <f t="shared" si="252"/>
        <v/>
      </c>
      <c r="K2692" s="38" t="e">
        <f t="shared" si="253"/>
        <v>#NUM!</v>
      </c>
      <c r="L2692" s="38" t="e">
        <f t="shared" si="254"/>
        <v>#NUM!</v>
      </c>
      <c r="N2692" s="38" t="str">
        <f t="shared" si="255"/>
        <v/>
      </c>
      <c r="P2692" s="38" t="e">
        <f t="shared" si="256"/>
        <v>#NUM!</v>
      </c>
      <c r="Q2692" s="38" t="e">
        <f t="shared" si="257"/>
        <v>#NUM!</v>
      </c>
    </row>
    <row r="2693" spans="1:17" ht="17.399999999999999" x14ac:dyDescent="0.2">
      <c r="A2693" s="81" t="s">
        <v>2477</v>
      </c>
      <c r="B2693" s="105" t="s">
        <v>2484</v>
      </c>
      <c r="C2693" s="105" t="s">
        <v>5785</v>
      </c>
      <c r="D2693" s="111" t="s">
        <v>5867</v>
      </c>
      <c r="E2693" s="105" t="s">
        <v>5868</v>
      </c>
      <c r="F2693" s="81"/>
      <c r="G2693" s="81"/>
      <c r="I2693" s="38" t="str">
        <f t="shared" si="252"/>
        <v/>
      </c>
      <c r="K2693" s="38" t="e">
        <f t="shared" si="253"/>
        <v>#NUM!</v>
      </c>
      <c r="L2693" s="38" t="e">
        <f t="shared" si="254"/>
        <v>#NUM!</v>
      </c>
      <c r="N2693" s="38" t="str">
        <f t="shared" si="255"/>
        <v/>
      </c>
      <c r="P2693" s="38" t="e">
        <f t="shared" si="256"/>
        <v>#NUM!</v>
      </c>
      <c r="Q2693" s="38" t="e">
        <f t="shared" si="257"/>
        <v>#NUM!</v>
      </c>
    </row>
    <row r="2694" spans="1:17" ht="17.399999999999999" x14ac:dyDescent="0.2">
      <c r="A2694" s="81" t="s">
        <v>2477</v>
      </c>
      <c r="B2694" s="105" t="s">
        <v>2484</v>
      </c>
      <c r="C2694" s="105" t="s">
        <v>5785</v>
      </c>
      <c r="D2694" s="111" t="s">
        <v>5869</v>
      </c>
      <c r="E2694" s="105" t="s">
        <v>5870</v>
      </c>
      <c r="F2694" s="81"/>
      <c r="G2694" s="81"/>
      <c r="I2694" s="38" t="str">
        <f t="shared" si="252"/>
        <v/>
      </c>
      <c r="K2694" s="38" t="e">
        <f t="shared" si="253"/>
        <v>#NUM!</v>
      </c>
      <c r="L2694" s="38" t="e">
        <f t="shared" si="254"/>
        <v>#NUM!</v>
      </c>
      <c r="N2694" s="38" t="str">
        <f t="shared" si="255"/>
        <v/>
      </c>
      <c r="P2694" s="38" t="e">
        <f t="shared" si="256"/>
        <v>#NUM!</v>
      </c>
      <c r="Q2694" s="38" t="e">
        <f t="shared" si="257"/>
        <v>#NUM!</v>
      </c>
    </row>
    <row r="2695" spans="1:17" ht="17.399999999999999" x14ac:dyDescent="0.2">
      <c r="A2695" s="81" t="s">
        <v>2477</v>
      </c>
      <c r="B2695" s="105" t="s">
        <v>2484</v>
      </c>
      <c r="C2695" s="105" t="s">
        <v>5785</v>
      </c>
      <c r="D2695" s="111" t="s">
        <v>5871</v>
      </c>
      <c r="E2695" s="105" t="s">
        <v>5872</v>
      </c>
      <c r="F2695" s="81"/>
      <c r="G2695" s="81"/>
      <c r="I2695" s="38" t="str">
        <f t="shared" si="252"/>
        <v/>
      </c>
      <c r="K2695" s="38" t="e">
        <f t="shared" si="253"/>
        <v>#NUM!</v>
      </c>
      <c r="L2695" s="38" t="e">
        <f t="shared" si="254"/>
        <v>#NUM!</v>
      </c>
      <c r="N2695" s="38" t="str">
        <f t="shared" si="255"/>
        <v/>
      </c>
      <c r="P2695" s="38" t="e">
        <f t="shared" si="256"/>
        <v>#NUM!</v>
      </c>
      <c r="Q2695" s="38" t="e">
        <f t="shared" si="257"/>
        <v>#NUM!</v>
      </c>
    </row>
    <row r="2696" spans="1:17" ht="17.399999999999999" x14ac:dyDescent="0.2">
      <c r="A2696" s="81" t="s">
        <v>2477</v>
      </c>
      <c r="B2696" s="105" t="s">
        <v>2484</v>
      </c>
      <c r="C2696" s="105" t="s">
        <v>5785</v>
      </c>
      <c r="D2696" s="111" t="s">
        <v>5873</v>
      </c>
      <c r="E2696" s="105" t="s">
        <v>5874</v>
      </c>
      <c r="F2696" s="81"/>
      <c r="G2696" s="81"/>
      <c r="I2696" s="38" t="str">
        <f t="shared" si="252"/>
        <v/>
      </c>
      <c r="K2696" s="38" t="e">
        <f t="shared" si="253"/>
        <v>#NUM!</v>
      </c>
      <c r="L2696" s="38" t="e">
        <f t="shared" si="254"/>
        <v>#NUM!</v>
      </c>
      <c r="N2696" s="38" t="str">
        <f t="shared" si="255"/>
        <v/>
      </c>
      <c r="P2696" s="38" t="e">
        <f t="shared" si="256"/>
        <v>#NUM!</v>
      </c>
      <c r="Q2696" s="38" t="e">
        <f t="shared" si="257"/>
        <v>#NUM!</v>
      </c>
    </row>
    <row r="2697" spans="1:17" ht="17.399999999999999" x14ac:dyDescent="0.2">
      <c r="A2697" s="81" t="s">
        <v>2477</v>
      </c>
      <c r="B2697" s="105" t="s">
        <v>2484</v>
      </c>
      <c r="C2697" s="105" t="s">
        <v>5785</v>
      </c>
      <c r="D2697" s="111" t="s">
        <v>6011</v>
      </c>
      <c r="E2697" s="105" t="s">
        <v>6012</v>
      </c>
      <c r="F2697" s="81"/>
      <c r="G2697" s="81"/>
      <c r="I2697" s="38" t="str">
        <f t="shared" si="252"/>
        <v/>
      </c>
      <c r="K2697" s="38" t="e">
        <f t="shared" si="253"/>
        <v>#NUM!</v>
      </c>
      <c r="L2697" s="38" t="e">
        <f t="shared" si="254"/>
        <v>#NUM!</v>
      </c>
      <c r="N2697" s="38" t="str">
        <f t="shared" si="255"/>
        <v/>
      </c>
      <c r="P2697" s="38" t="e">
        <f t="shared" si="256"/>
        <v>#NUM!</v>
      </c>
      <c r="Q2697" s="38" t="e">
        <f t="shared" si="257"/>
        <v>#NUM!</v>
      </c>
    </row>
    <row r="2698" spans="1:17" ht="17.399999999999999" x14ac:dyDescent="0.2">
      <c r="A2698" s="81" t="s">
        <v>2477</v>
      </c>
      <c r="B2698" s="105" t="s">
        <v>2484</v>
      </c>
      <c r="C2698" s="105" t="s">
        <v>5785</v>
      </c>
      <c r="D2698" s="111" t="s">
        <v>6013</v>
      </c>
      <c r="E2698" s="105" t="s">
        <v>6014</v>
      </c>
      <c r="F2698" s="81"/>
      <c r="G2698" s="81"/>
      <c r="I2698" s="38" t="str">
        <f t="shared" si="252"/>
        <v/>
      </c>
      <c r="K2698" s="38" t="e">
        <f t="shared" si="253"/>
        <v>#NUM!</v>
      </c>
      <c r="L2698" s="38" t="e">
        <f t="shared" si="254"/>
        <v>#NUM!</v>
      </c>
      <c r="N2698" s="38" t="str">
        <f t="shared" si="255"/>
        <v/>
      </c>
      <c r="P2698" s="38" t="e">
        <f t="shared" si="256"/>
        <v>#NUM!</v>
      </c>
      <c r="Q2698" s="38" t="e">
        <f t="shared" si="257"/>
        <v>#NUM!</v>
      </c>
    </row>
    <row r="2699" spans="1:17" ht="17.399999999999999" x14ac:dyDescent="0.2">
      <c r="A2699" s="81" t="s">
        <v>2477</v>
      </c>
      <c r="B2699" s="105" t="s">
        <v>2484</v>
      </c>
      <c r="C2699" s="105"/>
      <c r="D2699" s="111" t="s">
        <v>2044</v>
      </c>
      <c r="E2699" s="105" t="s">
        <v>295</v>
      </c>
      <c r="F2699" s="81"/>
      <c r="G2699" s="81"/>
      <c r="I2699" s="38" t="str">
        <f t="shared" si="252"/>
        <v/>
      </c>
      <c r="K2699" s="38" t="e">
        <f t="shared" si="253"/>
        <v>#NUM!</v>
      </c>
      <c r="L2699" s="38" t="e">
        <f t="shared" si="254"/>
        <v>#NUM!</v>
      </c>
      <c r="N2699" s="38" t="str">
        <f t="shared" si="255"/>
        <v/>
      </c>
      <c r="P2699" s="38" t="e">
        <f t="shared" si="256"/>
        <v>#NUM!</v>
      </c>
      <c r="Q2699" s="38" t="e">
        <f t="shared" si="257"/>
        <v>#NUM!</v>
      </c>
    </row>
    <row r="2700" spans="1:17" ht="17.399999999999999" x14ac:dyDescent="0.2">
      <c r="A2700" s="81" t="s">
        <v>2477</v>
      </c>
      <c r="B2700" s="105" t="s">
        <v>2484</v>
      </c>
      <c r="C2700" s="105"/>
      <c r="D2700" s="111" t="s">
        <v>2045</v>
      </c>
      <c r="E2700" s="105" t="s">
        <v>296</v>
      </c>
      <c r="F2700" s="81"/>
      <c r="G2700" s="81"/>
      <c r="I2700" s="38" t="str">
        <f t="shared" si="252"/>
        <v/>
      </c>
      <c r="K2700" s="38" t="e">
        <f t="shared" si="253"/>
        <v>#NUM!</v>
      </c>
      <c r="L2700" s="38" t="e">
        <f t="shared" si="254"/>
        <v>#NUM!</v>
      </c>
      <c r="N2700" s="38" t="str">
        <f t="shared" si="255"/>
        <v/>
      </c>
      <c r="P2700" s="38" t="e">
        <f t="shared" si="256"/>
        <v>#NUM!</v>
      </c>
      <c r="Q2700" s="38" t="e">
        <f t="shared" si="257"/>
        <v>#NUM!</v>
      </c>
    </row>
    <row r="2701" spans="1:17" ht="17.399999999999999" x14ac:dyDescent="0.2">
      <c r="A2701" s="81" t="s">
        <v>2477</v>
      </c>
      <c r="B2701" s="105" t="s">
        <v>2484</v>
      </c>
      <c r="C2701" s="105"/>
      <c r="D2701" s="111" t="s">
        <v>2138</v>
      </c>
      <c r="E2701" s="105" t="s">
        <v>3471</v>
      </c>
      <c r="F2701" s="81"/>
      <c r="G2701" s="81"/>
      <c r="I2701" s="38" t="str">
        <f t="shared" si="252"/>
        <v/>
      </c>
      <c r="K2701" s="38" t="e">
        <f t="shared" si="253"/>
        <v>#NUM!</v>
      </c>
      <c r="L2701" s="38" t="e">
        <f t="shared" si="254"/>
        <v>#NUM!</v>
      </c>
      <c r="N2701" s="38" t="str">
        <f t="shared" si="255"/>
        <v/>
      </c>
      <c r="P2701" s="38" t="e">
        <f t="shared" si="256"/>
        <v>#NUM!</v>
      </c>
      <c r="Q2701" s="38" t="e">
        <f t="shared" si="257"/>
        <v>#NUM!</v>
      </c>
    </row>
    <row r="2702" spans="1:17" ht="17.399999999999999" x14ac:dyDescent="0.2">
      <c r="A2702" s="81" t="s">
        <v>2477</v>
      </c>
      <c r="B2702" s="105" t="s">
        <v>2484</v>
      </c>
      <c r="C2702" s="105"/>
      <c r="D2702" s="111" t="s">
        <v>5543</v>
      </c>
      <c r="E2702" s="105" t="s">
        <v>5544</v>
      </c>
      <c r="F2702" s="81"/>
      <c r="G2702" s="81"/>
      <c r="I2702" s="38" t="str">
        <f t="shared" si="252"/>
        <v/>
      </c>
      <c r="K2702" s="38" t="e">
        <f t="shared" si="253"/>
        <v>#NUM!</v>
      </c>
      <c r="L2702" s="38" t="e">
        <f t="shared" si="254"/>
        <v>#NUM!</v>
      </c>
      <c r="N2702" s="38" t="str">
        <f t="shared" si="255"/>
        <v/>
      </c>
      <c r="P2702" s="38" t="e">
        <f t="shared" si="256"/>
        <v>#NUM!</v>
      </c>
      <c r="Q2702" s="38" t="e">
        <f t="shared" si="257"/>
        <v>#NUM!</v>
      </c>
    </row>
    <row r="2703" spans="1:17" ht="17.399999999999999" x14ac:dyDescent="0.2">
      <c r="A2703" s="81" t="s">
        <v>2477</v>
      </c>
      <c r="B2703" s="105" t="s">
        <v>2484</v>
      </c>
      <c r="C2703" s="105"/>
      <c r="D2703" s="111" t="s">
        <v>5545</v>
      </c>
      <c r="E2703" s="105" t="s">
        <v>5546</v>
      </c>
      <c r="F2703" s="81"/>
      <c r="G2703" s="81"/>
      <c r="I2703" s="38" t="str">
        <f t="shared" si="252"/>
        <v/>
      </c>
      <c r="K2703" s="38" t="e">
        <f t="shared" si="253"/>
        <v>#NUM!</v>
      </c>
      <c r="L2703" s="38" t="e">
        <f t="shared" si="254"/>
        <v>#NUM!</v>
      </c>
      <c r="N2703" s="38" t="str">
        <f t="shared" si="255"/>
        <v/>
      </c>
      <c r="P2703" s="38" t="e">
        <f t="shared" si="256"/>
        <v>#NUM!</v>
      </c>
      <c r="Q2703" s="38" t="e">
        <f t="shared" si="257"/>
        <v>#NUM!</v>
      </c>
    </row>
    <row r="2704" spans="1:17" ht="17.399999999999999" x14ac:dyDescent="0.2">
      <c r="A2704" s="81" t="s">
        <v>2477</v>
      </c>
      <c r="B2704" s="105" t="s">
        <v>2484</v>
      </c>
      <c r="C2704" s="105"/>
      <c r="D2704" s="111" t="s">
        <v>5547</v>
      </c>
      <c r="E2704" s="105" t="s">
        <v>5548</v>
      </c>
      <c r="F2704" s="81"/>
      <c r="G2704" s="81"/>
      <c r="I2704" s="38" t="str">
        <f t="shared" si="252"/>
        <v/>
      </c>
      <c r="K2704" s="38" t="e">
        <f t="shared" si="253"/>
        <v>#NUM!</v>
      </c>
      <c r="L2704" s="38" t="e">
        <f t="shared" si="254"/>
        <v>#NUM!</v>
      </c>
      <c r="N2704" s="38" t="str">
        <f t="shared" si="255"/>
        <v/>
      </c>
      <c r="P2704" s="38" t="e">
        <f t="shared" si="256"/>
        <v>#NUM!</v>
      </c>
      <c r="Q2704" s="38" t="e">
        <f t="shared" si="257"/>
        <v>#NUM!</v>
      </c>
    </row>
    <row r="2705" spans="1:17" ht="17.399999999999999" x14ac:dyDescent="0.2">
      <c r="A2705" s="81" t="s">
        <v>2477</v>
      </c>
      <c r="B2705" s="105" t="s">
        <v>2484</v>
      </c>
      <c r="C2705" s="105"/>
      <c r="D2705" s="111" t="s">
        <v>5666</v>
      </c>
      <c r="E2705" s="105" t="s">
        <v>5667</v>
      </c>
      <c r="F2705" s="81"/>
      <c r="G2705" s="81"/>
      <c r="I2705" s="38" t="str">
        <f t="shared" si="252"/>
        <v/>
      </c>
      <c r="K2705" s="38" t="e">
        <f t="shared" si="253"/>
        <v>#NUM!</v>
      </c>
      <c r="L2705" s="38" t="e">
        <f t="shared" si="254"/>
        <v>#NUM!</v>
      </c>
      <c r="N2705" s="38" t="str">
        <f t="shared" si="255"/>
        <v/>
      </c>
      <c r="P2705" s="38" t="e">
        <f t="shared" si="256"/>
        <v>#NUM!</v>
      </c>
      <c r="Q2705" s="38" t="e">
        <f t="shared" si="257"/>
        <v>#NUM!</v>
      </c>
    </row>
    <row r="2706" spans="1:17" ht="17.399999999999999" x14ac:dyDescent="0.2">
      <c r="A2706" s="81" t="s">
        <v>2477</v>
      </c>
      <c r="B2706" s="105" t="s">
        <v>2484</v>
      </c>
      <c r="C2706" s="105"/>
      <c r="D2706" s="111" t="s">
        <v>5668</v>
      </c>
      <c r="E2706" s="105" t="s">
        <v>5669</v>
      </c>
      <c r="F2706" s="81"/>
      <c r="G2706" s="81"/>
      <c r="I2706" s="38" t="str">
        <f t="shared" si="252"/>
        <v/>
      </c>
      <c r="K2706" s="38" t="e">
        <f t="shared" si="253"/>
        <v>#NUM!</v>
      </c>
      <c r="L2706" s="38" t="e">
        <f t="shared" si="254"/>
        <v>#NUM!</v>
      </c>
      <c r="N2706" s="38" t="str">
        <f t="shared" si="255"/>
        <v/>
      </c>
      <c r="P2706" s="38" t="e">
        <f t="shared" si="256"/>
        <v>#NUM!</v>
      </c>
      <c r="Q2706" s="38" t="e">
        <f t="shared" si="257"/>
        <v>#NUM!</v>
      </c>
    </row>
    <row r="2707" spans="1:17" ht="17.399999999999999" x14ac:dyDescent="0.2">
      <c r="A2707" s="81" t="s">
        <v>2477</v>
      </c>
      <c r="B2707" s="105" t="s">
        <v>2484</v>
      </c>
      <c r="C2707" s="105"/>
      <c r="D2707" s="111" t="s">
        <v>5670</v>
      </c>
      <c r="E2707" s="105" t="s">
        <v>5671</v>
      </c>
      <c r="F2707" s="81"/>
      <c r="G2707" s="81"/>
      <c r="I2707" s="38" t="str">
        <f t="shared" si="252"/>
        <v/>
      </c>
      <c r="K2707" s="38" t="e">
        <f t="shared" si="253"/>
        <v>#NUM!</v>
      </c>
      <c r="L2707" s="38" t="e">
        <f t="shared" si="254"/>
        <v>#NUM!</v>
      </c>
      <c r="N2707" s="38" t="str">
        <f t="shared" si="255"/>
        <v/>
      </c>
      <c r="P2707" s="38" t="e">
        <f t="shared" si="256"/>
        <v>#NUM!</v>
      </c>
      <c r="Q2707" s="38" t="e">
        <f t="shared" si="257"/>
        <v>#NUM!</v>
      </c>
    </row>
    <row r="2708" spans="1:17" ht="17.399999999999999" x14ac:dyDescent="0.2">
      <c r="A2708" s="81" t="s">
        <v>2477</v>
      </c>
      <c r="B2708" s="105" t="s">
        <v>2484</v>
      </c>
      <c r="C2708" s="105"/>
      <c r="D2708" s="111" t="s">
        <v>5672</v>
      </c>
      <c r="E2708" s="105" t="s">
        <v>5673</v>
      </c>
      <c r="F2708" s="81"/>
      <c r="G2708" s="81"/>
      <c r="I2708" s="38" t="str">
        <f t="shared" si="252"/>
        <v/>
      </c>
      <c r="K2708" s="38" t="e">
        <f t="shared" si="253"/>
        <v>#NUM!</v>
      </c>
      <c r="L2708" s="38" t="e">
        <f t="shared" si="254"/>
        <v>#NUM!</v>
      </c>
      <c r="N2708" s="38" t="str">
        <f t="shared" si="255"/>
        <v/>
      </c>
      <c r="P2708" s="38" t="e">
        <f t="shared" si="256"/>
        <v>#NUM!</v>
      </c>
      <c r="Q2708" s="38" t="e">
        <f t="shared" si="257"/>
        <v>#NUM!</v>
      </c>
    </row>
    <row r="2709" spans="1:17" ht="17.399999999999999" x14ac:dyDescent="0.2">
      <c r="A2709" s="81" t="s">
        <v>2477</v>
      </c>
      <c r="B2709" s="105" t="s">
        <v>2484</v>
      </c>
      <c r="C2709" s="105"/>
      <c r="D2709" s="111" t="s">
        <v>5674</v>
      </c>
      <c r="E2709" s="105" t="s">
        <v>5675</v>
      </c>
      <c r="F2709" s="81"/>
      <c r="G2709" s="81"/>
      <c r="I2709" s="38" t="str">
        <f t="shared" si="252"/>
        <v/>
      </c>
      <c r="K2709" s="38" t="e">
        <f t="shared" si="253"/>
        <v>#NUM!</v>
      </c>
      <c r="L2709" s="38" t="e">
        <f t="shared" si="254"/>
        <v>#NUM!</v>
      </c>
      <c r="N2709" s="38" t="str">
        <f t="shared" si="255"/>
        <v/>
      </c>
      <c r="P2709" s="38" t="e">
        <f t="shared" si="256"/>
        <v>#NUM!</v>
      </c>
      <c r="Q2709" s="38" t="e">
        <f t="shared" si="257"/>
        <v>#NUM!</v>
      </c>
    </row>
    <row r="2710" spans="1:17" ht="17.399999999999999" x14ac:dyDescent="0.2">
      <c r="A2710" s="81" t="s">
        <v>2477</v>
      </c>
      <c r="B2710" s="105" t="s">
        <v>2484</v>
      </c>
      <c r="C2710" s="105"/>
      <c r="D2710" s="111" t="s">
        <v>5676</v>
      </c>
      <c r="E2710" s="105" t="s">
        <v>5677</v>
      </c>
      <c r="F2710" s="81"/>
      <c r="G2710" s="81"/>
      <c r="I2710" s="38" t="str">
        <f t="shared" si="252"/>
        <v/>
      </c>
      <c r="K2710" s="38" t="e">
        <f t="shared" si="253"/>
        <v>#NUM!</v>
      </c>
      <c r="L2710" s="38" t="e">
        <f t="shared" si="254"/>
        <v>#NUM!</v>
      </c>
      <c r="N2710" s="38" t="str">
        <f t="shared" si="255"/>
        <v/>
      </c>
      <c r="P2710" s="38" t="e">
        <f t="shared" si="256"/>
        <v>#NUM!</v>
      </c>
      <c r="Q2710" s="38" t="e">
        <f t="shared" si="257"/>
        <v>#NUM!</v>
      </c>
    </row>
    <row r="2711" spans="1:17" ht="17.399999999999999" x14ac:dyDescent="0.2">
      <c r="A2711" s="81" t="s">
        <v>2477</v>
      </c>
      <c r="B2711" s="105" t="s">
        <v>2484</v>
      </c>
      <c r="C2711" s="105"/>
      <c r="D2711" s="111" t="s">
        <v>5678</v>
      </c>
      <c r="E2711" s="105" t="s">
        <v>5679</v>
      </c>
      <c r="F2711" s="81"/>
      <c r="G2711" s="81"/>
      <c r="I2711" s="38" t="str">
        <f t="shared" si="252"/>
        <v/>
      </c>
      <c r="K2711" s="38" t="e">
        <f t="shared" si="253"/>
        <v>#NUM!</v>
      </c>
      <c r="L2711" s="38" t="e">
        <f t="shared" si="254"/>
        <v>#NUM!</v>
      </c>
      <c r="N2711" s="38" t="str">
        <f t="shared" si="255"/>
        <v/>
      </c>
      <c r="P2711" s="38" t="e">
        <f t="shared" si="256"/>
        <v>#NUM!</v>
      </c>
      <c r="Q2711" s="38" t="e">
        <f t="shared" si="257"/>
        <v>#NUM!</v>
      </c>
    </row>
    <row r="2712" spans="1:17" ht="17.399999999999999" x14ac:dyDescent="0.2">
      <c r="A2712" s="81" t="s">
        <v>2477</v>
      </c>
      <c r="B2712" s="105" t="s">
        <v>2484</v>
      </c>
      <c r="C2712" s="105"/>
      <c r="D2712" s="111" t="s">
        <v>5680</v>
      </c>
      <c r="E2712" s="105" t="s">
        <v>5681</v>
      </c>
      <c r="F2712" s="81"/>
      <c r="G2712" s="81"/>
      <c r="I2712" s="38" t="str">
        <f t="shared" si="252"/>
        <v/>
      </c>
      <c r="K2712" s="38" t="e">
        <f t="shared" si="253"/>
        <v>#NUM!</v>
      </c>
      <c r="L2712" s="38" t="e">
        <f t="shared" si="254"/>
        <v>#NUM!</v>
      </c>
      <c r="N2712" s="38" t="str">
        <f t="shared" si="255"/>
        <v/>
      </c>
      <c r="P2712" s="38" t="e">
        <f t="shared" si="256"/>
        <v>#NUM!</v>
      </c>
      <c r="Q2712" s="38" t="e">
        <f t="shared" si="257"/>
        <v>#NUM!</v>
      </c>
    </row>
    <row r="2713" spans="1:17" ht="17.399999999999999" x14ac:dyDescent="0.2">
      <c r="A2713" s="81" t="s">
        <v>2477</v>
      </c>
      <c r="B2713" s="105" t="s">
        <v>2484</v>
      </c>
      <c r="C2713" s="105"/>
      <c r="D2713" s="111" t="s">
        <v>5828</v>
      </c>
      <c r="E2713" s="105" t="s">
        <v>5829</v>
      </c>
      <c r="F2713" s="81"/>
      <c r="G2713" s="81"/>
      <c r="I2713" s="38" t="str">
        <f t="shared" si="252"/>
        <v/>
      </c>
      <c r="K2713" s="38" t="e">
        <f t="shared" si="253"/>
        <v>#NUM!</v>
      </c>
      <c r="L2713" s="38" t="e">
        <f t="shared" si="254"/>
        <v>#NUM!</v>
      </c>
      <c r="N2713" s="38" t="str">
        <f t="shared" si="255"/>
        <v/>
      </c>
      <c r="P2713" s="38" t="e">
        <f t="shared" si="256"/>
        <v>#NUM!</v>
      </c>
      <c r="Q2713" s="38" t="e">
        <f t="shared" si="257"/>
        <v>#NUM!</v>
      </c>
    </row>
    <row r="2714" spans="1:17" ht="17.399999999999999" x14ac:dyDescent="0.2">
      <c r="A2714" s="81" t="s">
        <v>2477</v>
      </c>
      <c r="B2714" s="105" t="s">
        <v>2484</v>
      </c>
      <c r="C2714" s="105"/>
      <c r="D2714" s="111" t="s">
        <v>5830</v>
      </c>
      <c r="E2714" s="105" t="s">
        <v>5831</v>
      </c>
      <c r="F2714" s="81"/>
      <c r="G2714" s="81"/>
      <c r="I2714" s="38" t="str">
        <f t="shared" si="252"/>
        <v/>
      </c>
      <c r="K2714" s="38" t="e">
        <f t="shared" si="253"/>
        <v>#NUM!</v>
      </c>
      <c r="L2714" s="38" t="e">
        <f t="shared" si="254"/>
        <v>#NUM!</v>
      </c>
      <c r="N2714" s="38" t="str">
        <f t="shared" si="255"/>
        <v/>
      </c>
      <c r="P2714" s="38" t="e">
        <f t="shared" si="256"/>
        <v>#NUM!</v>
      </c>
      <c r="Q2714" s="38" t="e">
        <f t="shared" si="257"/>
        <v>#NUM!</v>
      </c>
    </row>
    <row r="2715" spans="1:17" ht="17.399999999999999" x14ac:dyDescent="0.2">
      <c r="A2715" s="81" t="s">
        <v>2477</v>
      </c>
      <c r="B2715" s="105" t="s">
        <v>2484</v>
      </c>
      <c r="C2715" s="105"/>
      <c r="D2715" s="111" t="s">
        <v>5895</v>
      </c>
      <c r="E2715" s="105" t="s">
        <v>5896</v>
      </c>
      <c r="F2715" s="81"/>
      <c r="G2715" s="81"/>
      <c r="I2715" s="38" t="str">
        <f t="shared" si="252"/>
        <v/>
      </c>
      <c r="K2715" s="38" t="e">
        <f t="shared" si="253"/>
        <v>#NUM!</v>
      </c>
      <c r="L2715" s="38" t="e">
        <f t="shared" si="254"/>
        <v>#NUM!</v>
      </c>
      <c r="N2715" s="38" t="str">
        <f t="shared" si="255"/>
        <v/>
      </c>
      <c r="P2715" s="38" t="e">
        <f t="shared" si="256"/>
        <v>#NUM!</v>
      </c>
      <c r="Q2715" s="38" t="e">
        <f t="shared" si="257"/>
        <v>#NUM!</v>
      </c>
    </row>
    <row r="2716" spans="1:17" ht="17.399999999999999" x14ac:dyDescent="0.2">
      <c r="A2716" s="81" t="s">
        <v>2477</v>
      </c>
      <c r="B2716" s="105" t="s">
        <v>2484</v>
      </c>
      <c r="C2716" s="105"/>
      <c r="D2716" s="111" t="s">
        <v>5897</v>
      </c>
      <c r="E2716" s="105" t="s">
        <v>5898</v>
      </c>
      <c r="F2716" s="81"/>
      <c r="G2716" s="81"/>
      <c r="I2716" s="38" t="str">
        <f t="shared" si="252"/>
        <v/>
      </c>
      <c r="K2716" s="38" t="e">
        <f t="shared" si="253"/>
        <v>#NUM!</v>
      </c>
      <c r="L2716" s="38" t="e">
        <f t="shared" si="254"/>
        <v>#NUM!</v>
      </c>
      <c r="N2716" s="38" t="str">
        <f t="shared" si="255"/>
        <v/>
      </c>
      <c r="P2716" s="38" t="e">
        <f t="shared" si="256"/>
        <v>#NUM!</v>
      </c>
      <c r="Q2716" s="38" t="e">
        <f t="shared" si="257"/>
        <v>#NUM!</v>
      </c>
    </row>
    <row r="2717" spans="1:17" ht="17.399999999999999" x14ac:dyDescent="0.2">
      <c r="A2717" s="81" t="s">
        <v>2477</v>
      </c>
      <c r="B2717" s="105" t="s">
        <v>2484</v>
      </c>
      <c r="C2717" s="105"/>
      <c r="D2717" s="111" t="s">
        <v>5899</v>
      </c>
      <c r="E2717" s="105" t="s">
        <v>5900</v>
      </c>
      <c r="F2717" s="81"/>
      <c r="G2717" s="81"/>
      <c r="I2717" s="38" t="str">
        <f t="shared" si="252"/>
        <v/>
      </c>
      <c r="K2717" s="38" t="e">
        <f t="shared" si="253"/>
        <v>#NUM!</v>
      </c>
      <c r="L2717" s="38" t="e">
        <f t="shared" si="254"/>
        <v>#NUM!</v>
      </c>
      <c r="N2717" s="38" t="str">
        <f t="shared" si="255"/>
        <v/>
      </c>
      <c r="P2717" s="38" t="e">
        <f t="shared" si="256"/>
        <v>#NUM!</v>
      </c>
      <c r="Q2717" s="38" t="e">
        <f t="shared" si="257"/>
        <v>#NUM!</v>
      </c>
    </row>
    <row r="2718" spans="1:17" ht="17.399999999999999" x14ac:dyDescent="0.2">
      <c r="A2718" s="81" t="s">
        <v>2477</v>
      </c>
      <c r="B2718" s="105" t="s">
        <v>2484</v>
      </c>
      <c r="C2718" s="105"/>
      <c r="D2718" s="111" t="s">
        <v>5901</v>
      </c>
      <c r="E2718" s="105" t="s">
        <v>5902</v>
      </c>
      <c r="F2718" s="81"/>
      <c r="G2718" s="81"/>
      <c r="I2718" s="38" t="str">
        <f t="shared" si="252"/>
        <v/>
      </c>
      <c r="K2718" s="38" t="e">
        <f t="shared" si="253"/>
        <v>#NUM!</v>
      </c>
      <c r="L2718" s="38" t="e">
        <f t="shared" si="254"/>
        <v>#NUM!</v>
      </c>
      <c r="N2718" s="38" t="str">
        <f t="shared" si="255"/>
        <v/>
      </c>
      <c r="P2718" s="38" t="e">
        <f t="shared" si="256"/>
        <v>#NUM!</v>
      </c>
      <c r="Q2718" s="38" t="e">
        <f t="shared" si="257"/>
        <v>#NUM!</v>
      </c>
    </row>
    <row r="2719" spans="1:17" ht="17.399999999999999" x14ac:dyDescent="0.2">
      <c r="A2719" s="81" t="s">
        <v>2477</v>
      </c>
      <c r="B2719" s="105" t="s">
        <v>2484</v>
      </c>
      <c r="C2719" s="105"/>
      <c r="D2719" s="111" t="s">
        <v>5903</v>
      </c>
      <c r="E2719" s="105" t="s">
        <v>5904</v>
      </c>
      <c r="F2719" s="81"/>
      <c r="G2719" s="81"/>
      <c r="I2719" s="38" t="str">
        <f t="shared" si="252"/>
        <v/>
      </c>
      <c r="K2719" s="38" t="e">
        <f t="shared" si="253"/>
        <v>#NUM!</v>
      </c>
      <c r="L2719" s="38" t="e">
        <f t="shared" si="254"/>
        <v>#NUM!</v>
      </c>
      <c r="N2719" s="38" t="str">
        <f t="shared" si="255"/>
        <v/>
      </c>
      <c r="P2719" s="38" t="e">
        <f t="shared" si="256"/>
        <v>#NUM!</v>
      </c>
      <c r="Q2719" s="38" t="e">
        <f t="shared" si="257"/>
        <v>#NUM!</v>
      </c>
    </row>
    <row r="2720" spans="1:17" ht="17.399999999999999" x14ac:dyDescent="0.2">
      <c r="A2720" s="81" t="s">
        <v>2477</v>
      </c>
      <c r="B2720" s="105" t="s">
        <v>2484</v>
      </c>
      <c r="C2720" s="105"/>
      <c r="D2720" s="111" t="s">
        <v>5905</v>
      </c>
      <c r="E2720" s="105" t="s">
        <v>5906</v>
      </c>
      <c r="F2720" s="81"/>
      <c r="G2720" s="81"/>
      <c r="I2720" s="38" t="str">
        <f t="shared" si="252"/>
        <v/>
      </c>
      <c r="K2720" s="38" t="e">
        <f t="shared" si="253"/>
        <v>#NUM!</v>
      </c>
      <c r="L2720" s="38" t="e">
        <f t="shared" si="254"/>
        <v>#NUM!</v>
      </c>
      <c r="N2720" s="38" t="str">
        <f t="shared" si="255"/>
        <v/>
      </c>
      <c r="P2720" s="38" t="e">
        <f t="shared" si="256"/>
        <v>#NUM!</v>
      </c>
      <c r="Q2720" s="38" t="e">
        <f t="shared" si="257"/>
        <v>#NUM!</v>
      </c>
    </row>
    <row r="2721" spans="1:17" ht="17.399999999999999" x14ac:dyDescent="0.2">
      <c r="A2721" s="81" t="s">
        <v>2477</v>
      </c>
      <c r="B2721" s="105" t="s">
        <v>2484</v>
      </c>
      <c r="C2721" s="105"/>
      <c r="D2721" s="111" t="s">
        <v>5907</v>
      </c>
      <c r="E2721" s="105" t="s">
        <v>5908</v>
      </c>
      <c r="F2721" s="81"/>
      <c r="G2721" s="81"/>
      <c r="I2721" s="38" t="str">
        <f t="shared" si="252"/>
        <v/>
      </c>
      <c r="K2721" s="38" t="e">
        <f t="shared" si="253"/>
        <v>#NUM!</v>
      </c>
      <c r="L2721" s="38" t="e">
        <f t="shared" si="254"/>
        <v>#NUM!</v>
      </c>
      <c r="N2721" s="38" t="str">
        <f t="shared" si="255"/>
        <v/>
      </c>
      <c r="P2721" s="38" t="e">
        <f t="shared" si="256"/>
        <v>#NUM!</v>
      </c>
      <c r="Q2721" s="38" t="e">
        <f t="shared" si="257"/>
        <v>#NUM!</v>
      </c>
    </row>
    <row r="2722" spans="1:17" ht="17.399999999999999" x14ac:dyDescent="0.2">
      <c r="A2722" s="81" t="s">
        <v>2477</v>
      </c>
      <c r="B2722" s="105" t="s">
        <v>5836</v>
      </c>
      <c r="C2722" s="105"/>
      <c r="D2722" s="111" t="s">
        <v>5837</v>
      </c>
      <c r="E2722" s="105" t="s">
        <v>5838</v>
      </c>
      <c r="F2722" s="81"/>
      <c r="G2722" s="81"/>
      <c r="I2722" s="38" t="str">
        <f t="shared" si="252"/>
        <v/>
      </c>
      <c r="K2722" s="38" t="e">
        <f t="shared" si="253"/>
        <v>#NUM!</v>
      </c>
      <c r="L2722" s="38" t="e">
        <f t="shared" si="254"/>
        <v>#NUM!</v>
      </c>
      <c r="N2722" s="38" t="str">
        <f t="shared" si="255"/>
        <v/>
      </c>
      <c r="P2722" s="38" t="e">
        <f t="shared" si="256"/>
        <v>#NUM!</v>
      </c>
      <c r="Q2722" s="38" t="e">
        <f t="shared" si="257"/>
        <v>#NUM!</v>
      </c>
    </row>
    <row r="2723" spans="1:17" ht="17.399999999999999" x14ac:dyDescent="0.2">
      <c r="A2723" s="81" t="s">
        <v>2477</v>
      </c>
      <c r="B2723" s="105" t="s">
        <v>5836</v>
      </c>
      <c r="C2723" s="105"/>
      <c r="D2723" s="111" t="s">
        <v>5839</v>
      </c>
      <c r="E2723" s="105" t="s">
        <v>5840</v>
      </c>
      <c r="F2723" s="81"/>
      <c r="G2723" s="81"/>
      <c r="I2723" s="38" t="str">
        <f t="shared" si="252"/>
        <v/>
      </c>
      <c r="K2723" s="38" t="e">
        <f t="shared" si="253"/>
        <v>#NUM!</v>
      </c>
      <c r="L2723" s="38" t="e">
        <f t="shared" si="254"/>
        <v>#NUM!</v>
      </c>
      <c r="N2723" s="38" t="str">
        <f t="shared" si="255"/>
        <v/>
      </c>
      <c r="P2723" s="38" t="e">
        <f t="shared" si="256"/>
        <v>#NUM!</v>
      </c>
      <c r="Q2723" s="38" t="e">
        <f t="shared" si="257"/>
        <v>#NUM!</v>
      </c>
    </row>
    <row r="2724" spans="1:17" ht="17.399999999999999" x14ac:dyDescent="0.2">
      <c r="A2724" s="81" t="s">
        <v>2477</v>
      </c>
      <c r="B2724" s="105" t="s">
        <v>5836</v>
      </c>
      <c r="C2724" s="105"/>
      <c r="D2724" s="111" t="s">
        <v>5841</v>
      </c>
      <c r="E2724" s="105" t="s">
        <v>5842</v>
      </c>
      <c r="F2724" s="81"/>
      <c r="G2724" s="81"/>
      <c r="I2724" s="38" t="str">
        <f t="shared" si="252"/>
        <v/>
      </c>
      <c r="K2724" s="38" t="e">
        <f t="shared" si="253"/>
        <v>#NUM!</v>
      </c>
      <c r="L2724" s="38" t="e">
        <f t="shared" si="254"/>
        <v>#NUM!</v>
      </c>
      <c r="N2724" s="38" t="str">
        <f t="shared" si="255"/>
        <v/>
      </c>
      <c r="P2724" s="38" t="e">
        <f t="shared" si="256"/>
        <v>#NUM!</v>
      </c>
      <c r="Q2724" s="38" t="e">
        <f t="shared" si="257"/>
        <v>#NUM!</v>
      </c>
    </row>
    <row r="2725" spans="1:17" ht="17.399999999999999" x14ac:dyDescent="0.2">
      <c r="A2725" s="81" t="s">
        <v>2477</v>
      </c>
      <c r="B2725" s="105" t="s">
        <v>957</v>
      </c>
      <c r="C2725" s="105" t="s">
        <v>2482</v>
      </c>
      <c r="D2725" s="111" t="s">
        <v>1962</v>
      </c>
      <c r="E2725" s="105" t="s">
        <v>285</v>
      </c>
      <c r="F2725" s="81"/>
      <c r="G2725" s="81"/>
      <c r="I2725" s="38" t="str">
        <f t="shared" si="252"/>
        <v/>
      </c>
      <c r="K2725" s="38" t="e">
        <f t="shared" si="253"/>
        <v>#NUM!</v>
      </c>
      <c r="L2725" s="38" t="e">
        <f t="shared" si="254"/>
        <v>#NUM!</v>
      </c>
      <c r="N2725" s="38" t="str">
        <f t="shared" si="255"/>
        <v/>
      </c>
      <c r="P2725" s="38" t="e">
        <f t="shared" si="256"/>
        <v>#NUM!</v>
      </c>
      <c r="Q2725" s="38" t="e">
        <f t="shared" si="257"/>
        <v>#NUM!</v>
      </c>
    </row>
    <row r="2726" spans="1:17" ht="17.399999999999999" x14ac:dyDescent="0.2">
      <c r="A2726" s="81" t="s">
        <v>2477</v>
      </c>
      <c r="B2726" s="105" t="s">
        <v>957</v>
      </c>
      <c r="C2726" s="105" t="s">
        <v>2482</v>
      </c>
      <c r="D2726" s="111" t="s">
        <v>1963</v>
      </c>
      <c r="E2726" s="105" t="s">
        <v>286</v>
      </c>
      <c r="F2726" s="81"/>
      <c r="G2726" s="81"/>
      <c r="I2726" s="38" t="str">
        <f t="shared" si="252"/>
        <v/>
      </c>
      <c r="K2726" s="38" t="e">
        <f t="shared" si="253"/>
        <v>#NUM!</v>
      </c>
      <c r="L2726" s="38" t="e">
        <f t="shared" si="254"/>
        <v>#NUM!</v>
      </c>
      <c r="N2726" s="38" t="str">
        <f t="shared" si="255"/>
        <v/>
      </c>
      <c r="P2726" s="38" t="e">
        <f t="shared" si="256"/>
        <v>#NUM!</v>
      </c>
      <c r="Q2726" s="38" t="e">
        <f t="shared" si="257"/>
        <v>#NUM!</v>
      </c>
    </row>
    <row r="2727" spans="1:17" ht="17.399999999999999" x14ac:dyDescent="0.2">
      <c r="A2727" s="81" t="s">
        <v>2477</v>
      </c>
      <c r="B2727" s="105" t="s">
        <v>957</v>
      </c>
      <c r="C2727" s="105" t="s">
        <v>2482</v>
      </c>
      <c r="D2727" s="111" t="s">
        <v>1964</v>
      </c>
      <c r="E2727" s="105" t="s">
        <v>287</v>
      </c>
      <c r="F2727" s="81"/>
      <c r="G2727" s="81"/>
      <c r="I2727" s="38" t="str">
        <f t="shared" si="252"/>
        <v/>
      </c>
      <c r="K2727" s="38" t="e">
        <f t="shared" si="253"/>
        <v>#NUM!</v>
      </c>
      <c r="L2727" s="38" t="e">
        <f t="shared" si="254"/>
        <v>#NUM!</v>
      </c>
      <c r="N2727" s="38" t="str">
        <f t="shared" si="255"/>
        <v/>
      </c>
      <c r="P2727" s="38" t="e">
        <f t="shared" si="256"/>
        <v>#NUM!</v>
      </c>
      <c r="Q2727" s="38" t="e">
        <f t="shared" si="257"/>
        <v>#NUM!</v>
      </c>
    </row>
    <row r="2728" spans="1:17" ht="17.399999999999999" x14ac:dyDescent="0.2">
      <c r="A2728" s="81" t="s">
        <v>2477</v>
      </c>
      <c r="B2728" s="105" t="s">
        <v>957</v>
      </c>
      <c r="C2728" s="105" t="s">
        <v>2482</v>
      </c>
      <c r="D2728" s="111" t="s">
        <v>1965</v>
      </c>
      <c r="E2728" s="105" t="s">
        <v>288</v>
      </c>
      <c r="F2728" s="81"/>
      <c r="G2728" s="81"/>
      <c r="I2728" s="38" t="str">
        <f t="shared" si="252"/>
        <v/>
      </c>
      <c r="K2728" s="38" t="e">
        <f t="shared" si="253"/>
        <v>#NUM!</v>
      </c>
      <c r="L2728" s="38" t="e">
        <f t="shared" si="254"/>
        <v>#NUM!</v>
      </c>
      <c r="N2728" s="38" t="str">
        <f t="shared" si="255"/>
        <v/>
      </c>
      <c r="P2728" s="38" t="e">
        <f t="shared" si="256"/>
        <v>#NUM!</v>
      </c>
      <c r="Q2728" s="38" t="e">
        <f t="shared" si="257"/>
        <v>#NUM!</v>
      </c>
    </row>
    <row r="2729" spans="1:17" ht="17.399999999999999" x14ac:dyDescent="0.2">
      <c r="A2729" s="81" t="s">
        <v>2477</v>
      </c>
      <c r="B2729" s="105" t="s">
        <v>957</v>
      </c>
      <c r="C2729" s="105" t="s">
        <v>2482</v>
      </c>
      <c r="D2729" s="111" t="s">
        <v>1966</v>
      </c>
      <c r="E2729" s="105" t="s">
        <v>794</v>
      </c>
      <c r="F2729" s="81"/>
      <c r="G2729" s="81"/>
      <c r="I2729" s="38" t="str">
        <f t="shared" si="252"/>
        <v/>
      </c>
      <c r="K2729" s="38" t="e">
        <f t="shared" si="253"/>
        <v>#NUM!</v>
      </c>
      <c r="L2729" s="38" t="e">
        <f t="shared" si="254"/>
        <v>#NUM!</v>
      </c>
      <c r="N2729" s="38" t="str">
        <f t="shared" si="255"/>
        <v/>
      </c>
      <c r="P2729" s="38" t="e">
        <f t="shared" si="256"/>
        <v>#NUM!</v>
      </c>
      <c r="Q2729" s="38" t="e">
        <f t="shared" si="257"/>
        <v>#NUM!</v>
      </c>
    </row>
    <row r="2730" spans="1:17" ht="17.399999999999999" x14ac:dyDescent="0.2">
      <c r="A2730" s="81" t="s">
        <v>2477</v>
      </c>
      <c r="B2730" s="105" t="s">
        <v>957</v>
      </c>
      <c r="C2730" s="105" t="s">
        <v>2482</v>
      </c>
      <c r="D2730" s="111" t="s">
        <v>1967</v>
      </c>
      <c r="E2730" s="105" t="s">
        <v>795</v>
      </c>
      <c r="F2730" s="81"/>
      <c r="G2730" s="81"/>
      <c r="I2730" s="38" t="str">
        <f t="shared" si="252"/>
        <v/>
      </c>
      <c r="K2730" s="38" t="e">
        <f t="shared" si="253"/>
        <v>#NUM!</v>
      </c>
      <c r="L2730" s="38" t="e">
        <f t="shared" si="254"/>
        <v>#NUM!</v>
      </c>
      <c r="N2730" s="38" t="str">
        <f t="shared" si="255"/>
        <v/>
      </c>
      <c r="P2730" s="38" t="e">
        <f t="shared" si="256"/>
        <v>#NUM!</v>
      </c>
      <c r="Q2730" s="38" t="e">
        <f t="shared" si="257"/>
        <v>#NUM!</v>
      </c>
    </row>
    <row r="2731" spans="1:17" ht="17.399999999999999" x14ac:dyDescent="0.2">
      <c r="A2731" s="81" t="s">
        <v>2477</v>
      </c>
      <c r="B2731" s="105" t="s">
        <v>957</v>
      </c>
      <c r="C2731" s="105" t="s">
        <v>2482</v>
      </c>
      <c r="D2731" s="111" t="s">
        <v>1968</v>
      </c>
      <c r="E2731" s="105" t="s">
        <v>289</v>
      </c>
      <c r="F2731" s="81"/>
      <c r="G2731" s="81"/>
      <c r="I2731" s="38" t="str">
        <f t="shared" si="252"/>
        <v/>
      </c>
      <c r="K2731" s="38" t="e">
        <f t="shared" si="253"/>
        <v>#NUM!</v>
      </c>
      <c r="L2731" s="38" t="e">
        <f t="shared" si="254"/>
        <v>#NUM!</v>
      </c>
      <c r="N2731" s="38" t="str">
        <f t="shared" si="255"/>
        <v/>
      </c>
      <c r="P2731" s="38" t="e">
        <f t="shared" si="256"/>
        <v>#NUM!</v>
      </c>
      <c r="Q2731" s="38" t="e">
        <f t="shared" si="257"/>
        <v>#NUM!</v>
      </c>
    </row>
    <row r="2732" spans="1:17" ht="17.399999999999999" x14ac:dyDescent="0.2">
      <c r="A2732" s="81" t="s">
        <v>2477</v>
      </c>
      <c r="B2732" s="105" t="s">
        <v>957</v>
      </c>
      <c r="C2732" s="105" t="s">
        <v>2482</v>
      </c>
      <c r="D2732" s="111" t="s">
        <v>1969</v>
      </c>
      <c r="E2732" s="105" t="s">
        <v>290</v>
      </c>
      <c r="F2732" s="81"/>
      <c r="G2732" s="81"/>
      <c r="I2732" s="38" t="str">
        <f t="shared" si="252"/>
        <v/>
      </c>
      <c r="K2732" s="38" t="e">
        <f t="shared" si="253"/>
        <v>#NUM!</v>
      </c>
      <c r="L2732" s="38" t="e">
        <f t="shared" si="254"/>
        <v>#NUM!</v>
      </c>
      <c r="N2732" s="38" t="str">
        <f t="shared" si="255"/>
        <v/>
      </c>
      <c r="P2732" s="38" t="e">
        <f t="shared" si="256"/>
        <v>#NUM!</v>
      </c>
      <c r="Q2732" s="38" t="e">
        <f t="shared" si="257"/>
        <v>#NUM!</v>
      </c>
    </row>
    <row r="2733" spans="1:17" ht="17.399999999999999" x14ac:dyDescent="0.2">
      <c r="A2733" s="81" t="s">
        <v>2477</v>
      </c>
      <c r="B2733" s="105" t="s">
        <v>957</v>
      </c>
      <c r="C2733" s="105" t="s">
        <v>2482</v>
      </c>
      <c r="D2733" s="111" t="s">
        <v>1970</v>
      </c>
      <c r="E2733" s="105" t="s">
        <v>796</v>
      </c>
      <c r="F2733" s="81"/>
      <c r="G2733" s="81"/>
      <c r="I2733" s="38" t="str">
        <f t="shared" si="252"/>
        <v/>
      </c>
      <c r="K2733" s="38" t="e">
        <f t="shared" si="253"/>
        <v>#NUM!</v>
      </c>
      <c r="L2733" s="38" t="e">
        <f t="shared" si="254"/>
        <v>#NUM!</v>
      </c>
      <c r="N2733" s="38" t="str">
        <f t="shared" si="255"/>
        <v/>
      </c>
      <c r="P2733" s="38" t="e">
        <f t="shared" si="256"/>
        <v>#NUM!</v>
      </c>
      <c r="Q2733" s="38" t="e">
        <f t="shared" si="257"/>
        <v>#NUM!</v>
      </c>
    </row>
    <row r="2734" spans="1:17" ht="17.399999999999999" x14ac:dyDescent="0.2">
      <c r="A2734" s="81" t="s">
        <v>2477</v>
      </c>
      <c r="B2734" s="105" t="s">
        <v>957</v>
      </c>
      <c r="C2734" s="105" t="s">
        <v>2482</v>
      </c>
      <c r="D2734" s="111" t="s">
        <v>1971</v>
      </c>
      <c r="E2734" s="105" t="s">
        <v>797</v>
      </c>
      <c r="F2734" s="81"/>
      <c r="G2734" s="81"/>
      <c r="I2734" s="38" t="str">
        <f t="shared" si="252"/>
        <v/>
      </c>
      <c r="K2734" s="38" t="e">
        <f t="shared" si="253"/>
        <v>#NUM!</v>
      </c>
      <c r="L2734" s="38" t="e">
        <f t="shared" si="254"/>
        <v>#NUM!</v>
      </c>
      <c r="N2734" s="38" t="str">
        <f t="shared" si="255"/>
        <v/>
      </c>
      <c r="P2734" s="38" t="e">
        <f t="shared" si="256"/>
        <v>#NUM!</v>
      </c>
      <c r="Q2734" s="38" t="e">
        <f t="shared" si="257"/>
        <v>#NUM!</v>
      </c>
    </row>
    <row r="2735" spans="1:17" ht="17.399999999999999" x14ac:dyDescent="0.2">
      <c r="A2735" s="81" t="s">
        <v>2477</v>
      </c>
      <c r="B2735" s="105" t="s">
        <v>957</v>
      </c>
      <c r="C2735" s="105" t="s">
        <v>2482</v>
      </c>
      <c r="D2735" s="111" t="s">
        <v>1972</v>
      </c>
      <c r="E2735" s="105" t="s">
        <v>291</v>
      </c>
      <c r="F2735" s="81"/>
      <c r="G2735" s="81"/>
      <c r="I2735" s="38" t="str">
        <f t="shared" si="252"/>
        <v/>
      </c>
      <c r="K2735" s="38" t="e">
        <f t="shared" si="253"/>
        <v>#NUM!</v>
      </c>
      <c r="L2735" s="38" t="e">
        <f t="shared" si="254"/>
        <v>#NUM!</v>
      </c>
      <c r="N2735" s="38" t="str">
        <f t="shared" si="255"/>
        <v/>
      </c>
      <c r="P2735" s="38" t="e">
        <f t="shared" si="256"/>
        <v>#NUM!</v>
      </c>
      <c r="Q2735" s="38" t="e">
        <f t="shared" si="257"/>
        <v>#NUM!</v>
      </c>
    </row>
    <row r="2736" spans="1:17" ht="17.399999999999999" x14ac:dyDescent="0.2">
      <c r="A2736" s="81" t="s">
        <v>2477</v>
      </c>
      <c r="B2736" s="105" t="s">
        <v>957</v>
      </c>
      <c r="C2736" s="105" t="s">
        <v>2482</v>
      </c>
      <c r="D2736" s="111" t="s">
        <v>1973</v>
      </c>
      <c r="E2736" s="105" t="s">
        <v>292</v>
      </c>
      <c r="F2736" s="81"/>
      <c r="G2736" s="81"/>
      <c r="I2736" s="38" t="str">
        <f t="shared" si="252"/>
        <v/>
      </c>
      <c r="K2736" s="38" t="e">
        <f t="shared" si="253"/>
        <v>#NUM!</v>
      </c>
      <c r="L2736" s="38" t="e">
        <f t="shared" si="254"/>
        <v>#NUM!</v>
      </c>
      <c r="N2736" s="38" t="str">
        <f t="shared" si="255"/>
        <v/>
      </c>
      <c r="P2736" s="38" t="e">
        <f t="shared" si="256"/>
        <v>#NUM!</v>
      </c>
      <c r="Q2736" s="38" t="e">
        <f t="shared" si="257"/>
        <v>#NUM!</v>
      </c>
    </row>
    <row r="2737" spans="1:17" ht="17.399999999999999" x14ac:dyDescent="0.2">
      <c r="A2737" s="81" t="s">
        <v>2477</v>
      </c>
      <c r="B2737" s="105" t="s">
        <v>957</v>
      </c>
      <c r="C2737" s="105" t="s">
        <v>2482</v>
      </c>
      <c r="D2737" s="111" t="s">
        <v>1974</v>
      </c>
      <c r="E2737" s="105" t="s">
        <v>293</v>
      </c>
      <c r="F2737" s="81"/>
      <c r="G2737" s="81"/>
      <c r="I2737" s="38" t="str">
        <f t="shared" si="252"/>
        <v/>
      </c>
      <c r="K2737" s="38" t="e">
        <f t="shared" si="253"/>
        <v>#NUM!</v>
      </c>
      <c r="L2737" s="38" t="e">
        <f t="shared" si="254"/>
        <v>#NUM!</v>
      </c>
      <c r="N2737" s="38" t="str">
        <f t="shared" si="255"/>
        <v/>
      </c>
      <c r="P2737" s="38" t="e">
        <f t="shared" si="256"/>
        <v>#NUM!</v>
      </c>
      <c r="Q2737" s="38" t="e">
        <f t="shared" si="257"/>
        <v>#NUM!</v>
      </c>
    </row>
    <row r="2738" spans="1:17" ht="17.399999999999999" x14ac:dyDescent="0.2">
      <c r="A2738" s="81" t="s">
        <v>2477</v>
      </c>
      <c r="B2738" s="105" t="s">
        <v>957</v>
      </c>
      <c r="C2738" s="105" t="s">
        <v>2482</v>
      </c>
      <c r="D2738" s="111" t="s">
        <v>1975</v>
      </c>
      <c r="E2738" s="105" t="s">
        <v>294</v>
      </c>
      <c r="F2738" s="81"/>
      <c r="G2738" s="81"/>
      <c r="I2738" s="38" t="str">
        <f t="shared" si="252"/>
        <v/>
      </c>
      <c r="K2738" s="38" t="e">
        <f t="shared" si="253"/>
        <v>#NUM!</v>
      </c>
      <c r="L2738" s="38" t="e">
        <f t="shared" si="254"/>
        <v>#NUM!</v>
      </c>
      <c r="N2738" s="38" t="str">
        <f t="shared" si="255"/>
        <v/>
      </c>
      <c r="P2738" s="38" t="e">
        <f t="shared" si="256"/>
        <v>#NUM!</v>
      </c>
      <c r="Q2738" s="38" t="e">
        <f t="shared" si="257"/>
        <v>#NUM!</v>
      </c>
    </row>
    <row r="2739" spans="1:17" ht="17.399999999999999" x14ac:dyDescent="0.2">
      <c r="A2739" s="81" t="s">
        <v>2477</v>
      </c>
      <c r="B2739" s="105" t="s">
        <v>957</v>
      </c>
      <c r="C2739" s="105" t="s">
        <v>2482</v>
      </c>
      <c r="D2739" s="111" t="s">
        <v>1976</v>
      </c>
      <c r="E2739" s="105" t="s">
        <v>798</v>
      </c>
      <c r="F2739" s="81"/>
      <c r="G2739" s="81"/>
      <c r="I2739" s="38" t="str">
        <f t="shared" si="252"/>
        <v/>
      </c>
      <c r="K2739" s="38" t="e">
        <f t="shared" si="253"/>
        <v>#NUM!</v>
      </c>
      <c r="L2739" s="38" t="e">
        <f t="shared" si="254"/>
        <v>#NUM!</v>
      </c>
      <c r="N2739" s="38" t="str">
        <f t="shared" si="255"/>
        <v/>
      </c>
      <c r="P2739" s="38" t="e">
        <f t="shared" si="256"/>
        <v>#NUM!</v>
      </c>
      <c r="Q2739" s="38" t="e">
        <f t="shared" si="257"/>
        <v>#NUM!</v>
      </c>
    </row>
    <row r="2740" spans="1:17" ht="17.399999999999999" x14ac:dyDescent="0.2">
      <c r="A2740" s="81" t="s">
        <v>2477</v>
      </c>
      <c r="B2740" s="105" t="s">
        <v>957</v>
      </c>
      <c r="C2740" s="105" t="s">
        <v>2482</v>
      </c>
      <c r="D2740" s="111" t="s">
        <v>1977</v>
      </c>
      <c r="E2740" s="105" t="s">
        <v>799</v>
      </c>
      <c r="F2740" s="81"/>
      <c r="G2740" s="81"/>
      <c r="I2740" s="38" t="str">
        <f t="shared" si="252"/>
        <v/>
      </c>
      <c r="K2740" s="38" t="e">
        <f t="shared" si="253"/>
        <v>#NUM!</v>
      </c>
      <c r="L2740" s="38" t="e">
        <f t="shared" si="254"/>
        <v>#NUM!</v>
      </c>
      <c r="N2740" s="38" t="str">
        <f t="shared" si="255"/>
        <v/>
      </c>
      <c r="P2740" s="38" t="e">
        <f t="shared" si="256"/>
        <v>#NUM!</v>
      </c>
      <c r="Q2740" s="38" t="e">
        <f t="shared" si="257"/>
        <v>#NUM!</v>
      </c>
    </row>
    <row r="2741" spans="1:17" ht="17.399999999999999" x14ac:dyDescent="0.2">
      <c r="A2741" s="81" t="s">
        <v>2477</v>
      </c>
      <c r="B2741" s="105" t="s">
        <v>957</v>
      </c>
      <c r="C2741" s="105" t="s">
        <v>2482</v>
      </c>
      <c r="D2741" s="111" t="s">
        <v>1978</v>
      </c>
      <c r="E2741" s="105" t="s">
        <v>800</v>
      </c>
      <c r="F2741" s="81"/>
      <c r="G2741" s="81"/>
      <c r="I2741" s="38" t="str">
        <f t="shared" si="252"/>
        <v/>
      </c>
      <c r="K2741" s="38" t="e">
        <f t="shared" si="253"/>
        <v>#NUM!</v>
      </c>
      <c r="L2741" s="38" t="e">
        <f t="shared" si="254"/>
        <v>#NUM!</v>
      </c>
      <c r="N2741" s="38" t="str">
        <f t="shared" si="255"/>
        <v/>
      </c>
      <c r="P2741" s="38" t="e">
        <f t="shared" si="256"/>
        <v>#NUM!</v>
      </c>
      <c r="Q2741" s="38" t="e">
        <f t="shared" si="257"/>
        <v>#NUM!</v>
      </c>
    </row>
    <row r="2742" spans="1:17" ht="17.399999999999999" x14ac:dyDescent="0.2">
      <c r="A2742" s="81" t="s">
        <v>2477</v>
      </c>
      <c r="B2742" s="105" t="s">
        <v>957</v>
      </c>
      <c r="C2742" s="105" t="s">
        <v>2482</v>
      </c>
      <c r="D2742" s="111" t="s">
        <v>1979</v>
      </c>
      <c r="E2742" s="105" t="s">
        <v>801</v>
      </c>
      <c r="F2742" s="81"/>
      <c r="G2742" s="81"/>
      <c r="I2742" s="38" t="str">
        <f t="shared" si="252"/>
        <v/>
      </c>
      <c r="K2742" s="38" t="e">
        <f t="shared" si="253"/>
        <v>#NUM!</v>
      </c>
      <c r="L2742" s="38" t="e">
        <f t="shared" si="254"/>
        <v>#NUM!</v>
      </c>
      <c r="N2742" s="38" t="str">
        <f t="shared" si="255"/>
        <v/>
      </c>
      <c r="P2742" s="38" t="e">
        <f t="shared" si="256"/>
        <v>#NUM!</v>
      </c>
      <c r="Q2742" s="38" t="e">
        <f t="shared" si="257"/>
        <v>#NUM!</v>
      </c>
    </row>
    <row r="2743" spans="1:17" ht="17.399999999999999" x14ac:dyDescent="0.2">
      <c r="A2743" s="81" t="s">
        <v>2477</v>
      </c>
      <c r="B2743" s="105" t="s">
        <v>957</v>
      </c>
      <c r="C2743" s="105" t="s">
        <v>2483</v>
      </c>
      <c r="D2743" s="111" t="s">
        <v>1980</v>
      </c>
      <c r="E2743" s="105" t="s">
        <v>2969</v>
      </c>
      <c r="F2743" s="81"/>
      <c r="G2743" s="81"/>
      <c r="I2743" s="38" t="str">
        <f t="shared" si="252"/>
        <v/>
      </c>
      <c r="K2743" s="38" t="e">
        <f t="shared" si="253"/>
        <v>#NUM!</v>
      </c>
      <c r="L2743" s="38" t="e">
        <f t="shared" si="254"/>
        <v>#NUM!</v>
      </c>
      <c r="N2743" s="38" t="str">
        <f t="shared" si="255"/>
        <v/>
      </c>
      <c r="P2743" s="38" t="e">
        <f t="shared" si="256"/>
        <v>#NUM!</v>
      </c>
      <c r="Q2743" s="38" t="e">
        <f t="shared" si="257"/>
        <v>#NUM!</v>
      </c>
    </row>
    <row r="2744" spans="1:17" ht="17.399999999999999" x14ac:dyDescent="0.2">
      <c r="A2744" s="81" t="s">
        <v>2477</v>
      </c>
      <c r="B2744" s="105" t="s">
        <v>957</v>
      </c>
      <c r="C2744" s="105" t="s">
        <v>2483</v>
      </c>
      <c r="D2744" s="111" t="s">
        <v>1981</v>
      </c>
      <c r="E2744" s="105" t="s">
        <v>2970</v>
      </c>
      <c r="F2744" s="81"/>
      <c r="G2744" s="81"/>
      <c r="I2744" s="38" t="str">
        <f t="shared" si="252"/>
        <v/>
      </c>
      <c r="K2744" s="38" t="e">
        <f t="shared" si="253"/>
        <v>#NUM!</v>
      </c>
      <c r="L2744" s="38" t="e">
        <f t="shared" si="254"/>
        <v>#NUM!</v>
      </c>
      <c r="N2744" s="38" t="str">
        <f t="shared" si="255"/>
        <v/>
      </c>
      <c r="P2744" s="38" t="e">
        <f t="shared" si="256"/>
        <v>#NUM!</v>
      </c>
      <c r="Q2744" s="38" t="e">
        <f t="shared" si="257"/>
        <v>#NUM!</v>
      </c>
    </row>
    <row r="2745" spans="1:17" ht="17.399999999999999" x14ac:dyDescent="0.2">
      <c r="A2745" s="81" t="s">
        <v>2477</v>
      </c>
      <c r="B2745" s="105" t="s">
        <v>957</v>
      </c>
      <c r="C2745" s="105" t="s">
        <v>2483</v>
      </c>
      <c r="D2745" s="111" t="s">
        <v>1982</v>
      </c>
      <c r="E2745" s="105" t="s">
        <v>2562</v>
      </c>
      <c r="F2745" s="81"/>
      <c r="G2745" s="81"/>
      <c r="I2745" s="38" t="str">
        <f t="shared" si="252"/>
        <v/>
      </c>
      <c r="K2745" s="38" t="e">
        <f t="shared" si="253"/>
        <v>#NUM!</v>
      </c>
      <c r="L2745" s="38" t="e">
        <f t="shared" si="254"/>
        <v>#NUM!</v>
      </c>
      <c r="N2745" s="38" t="str">
        <f t="shared" si="255"/>
        <v/>
      </c>
      <c r="P2745" s="38" t="e">
        <f t="shared" si="256"/>
        <v>#NUM!</v>
      </c>
      <c r="Q2745" s="38" t="e">
        <f t="shared" si="257"/>
        <v>#NUM!</v>
      </c>
    </row>
    <row r="2746" spans="1:17" ht="17.399999999999999" x14ac:dyDescent="0.2">
      <c r="A2746" s="81" t="s">
        <v>2477</v>
      </c>
      <c r="B2746" s="105" t="s">
        <v>957</v>
      </c>
      <c r="C2746" s="105" t="s">
        <v>2483</v>
      </c>
      <c r="D2746" s="111" t="s">
        <v>1983</v>
      </c>
      <c r="E2746" s="105" t="s">
        <v>2563</v>
      </c>
      <c r="F2746" s="81"/>
      <c r="G2746" s="81"/>
      <c r="I2746" s="38" t="str">
        <f t="shared" si="252"/>
        <v/>
      </c>
      <c r="K2746" s="38" t="e">
        <f t="shared" si="253"/>
        <v>#NUM!</v>
      </c>
      <c r="L2746" s="38" t="e">
        <f t="shared" si="254"/>
        <v>#NUM!</v>
      </c>
      <c r="N2746" s="38" t="str">
        <f t="shared" si="255"/>
        <v/>
      </c>
      <c r="P2746" s="38" t="e">
        <f t="shared" si="256"/>
        <v>#NUM!</v>
      </c>
      <c r="Q2746" s="38" t="e">
        <f t="shared" si="257"/>
        <v>#NUM!</v>
      </c>
    </row>
    <row r="2747" spans="1:17" ht="17.399999999999999" x14ac:dyDescent="0.2">
      <c r="A2747" s="81" t="s">
        <v>2477</v>
      </c>
      <c r="B2747" s="105" t="s">
        <v>957</v>
      </c>
      <c r="C2747" s="105" t="s">
        <v>2483</v>
      </c>
      <c r="D2747" s="111" t="s">
        <v>1984</v>
      </c>
      <c r="E2747" s="105" t="s">
        <v>2564</v>
      </c>
      <c r="F2747" s="81"/>
      <c r="G2747" s="81"/>
      <c r="I2747" s="38" t="str">
        <f t="shared" si="252"/>
        <v/>
      </c>
      <c r="K2747" s="38" t="e">
        <f t="shared" si="253"/>
        <v>#NUM!</v>
      </c>
      <c r="L2747" s="38" t="e">
        <f t="shared" si="254"/>
        <v>#NUM!</v>
      </c>
      <c r="N2747" s="38" t="str">
        <f t="shared" si="255"/>
        <v/>
      </c>
      <c r="P2747" s="38" t="e">
        <f t="shared" si="256"/>
        <v>#NUM!</v>
      </c>
      <c r="Q2747" s="38" t="e">
        <f t="shared" si="257"/>
        <v>#NUM!</v>
      </c>
    </row>
    <row r="2748" spans="1:17" ht="17.399999999999999" x14ac:dyDescent="0.2">
      <c r="A2748" s="81" t="s">
        <v>2477</v>
      </c>
      <c r="B2748" s="105" t="s">
        <v>957</v>
      </c>
      <c r="C2748" s="105" t="s">
        <v>2483</v>
      </c>
      <c r="D2748" s="111" t="s">
        <v>1985</v>
      </c>
      <c r="E2748" s="105" t="s">
        <v>2565</v>
      </c>
      <c r="F2748" s="81"/>
      <c r="G2748" s="81"/>
      <c r="I2748" s="38" t="str">
        <f t="shared" si="252"/>
        <v/>
      </c>
      <c r="K2748" s="38" t="e">
        <f t="shared" si="253"/>
        <v>#NUM!</v>
      </c>
      <c r="L2748" s="38" t="e">
        <f t="shared" si="254"/>
        <v>#NUM!</v>
      </c>
      <c r="N2748" s="38" t="str">
        <f t="shared" si="255"/>
        <v/>
      </c>
      <c r="P2748" s="38" t="e">
        <f t="shared" si="256"/>
        <v>#NUM!</v>
      </c>
      <c r="Q2748" s="38" t="e">
        <f t="shared" si="257"/>
        <v>#NUM!</v>
      </c>
    </row>
    <row r="2749" spans="1:17" ht="17.399999999999999" x14ac:dyDescent="0.2">
      <c r="A2749" s="81" t="s">
        <v>2477</v>
      </c>
      <c r="B2749" s="105" t="s">
        <v>957</v>
      </c>
      <c r="C2749" s="105" t="s">
        <v>2483</v>
      </c>
      <c r="D2749" s="111" t="s">
        <v>1986</v>
      </c>
      <c r="E2749" s="105" t="s">
        <v>2566</v>
      </c>
      <c r="F2749" s="81"/>
      <c r="G2749" s="81"/>
      <c r="I2749" s="38" t="str">
        <f t="shared" si="252"/>
        <v/>
      </c>
      <c r="K2749" s="38" t="e">
        <f t="shared" si="253"/>
        <v>#NUM!</v>
      </c>
      <c r="L2749" s="38" t="e">
        <f t="shared" si="254"/>
        <v>#NUM!</v>
      </c>
      <c r="N2749" s="38" t="str">
        <f t="shared" si="255"/>
        <v/>
      </c>
      <c r="P2749" s="38" t="e">
        <f t="shared" si="256"/>
        <v>#NUM!</v>
      </c>
      <c r="Q2749" s="38" t="e">
        <f t="shared" si="257"/>
        <v>#NUM!</v>
      </c>
    </row>
    <row r="2750" spans="1:17" ht="17.399999999999999" x14ac:dyDescent="0.2">
      <c r="A2750" s="81" t="s">
        <v>2477</v>
      </c>
      <c r="B2750" s="105" t="s">
        <v>957</v>
      </c>
      <c r="C2750" s="105" t="s">
        <v>2483</v>
      </c>
      <c r="D2750" s="111" t="s">
        <v>1987</v>
      </c>
      <c r="E2750" s="105" t="s">
        <v>2567</v>
      </c>
      <c r="F2750" s="81"/>
      <c r="G2750" s="81"/>
      <c r="I2750" s="38" t="str">
        <f t="shared" si="252"/>
        <v/>
      </c>
      <c r="K2750" s="38" t="e">
        <f t="shared" si="253"/>
        <v>#NUM!</v>
      </c>
      <c r="L2750" s="38" t="e">
        <f t="shared" si="254"/>
        <v>#NUM!</v>
      </c>
      <c r="N2750" s="38" t="str">
        <f t="shared" si="255"/>
        <v/>
      </c>
      <c r="P2750" s="38" t="e">
        <f t="shared" si="256"/>
        <v>#NUM!</v>
      </c>
      <c r="Q2750" s="38" t="e">
        <f t="shared" si="257"/>
        <v>#NUM!</v>
      </c>
    </row>
    <row r="2751" spans="1:17" ht="17.399999999999999" x14ac:dyDescent="0.2">
      <c r="A2751" s="81" t="s">
        <v>2477</v>
      </c>
      <c r="B2751" s="105" t="s">
        <v>957</v>
      </c>
      <c r="C2751" s="105" t="s">
        <v>2483</v>
      </c>
      <c r="D2751" s="111" t="s">
        <v>1988</v>
      </c>
      <c r="E2751" s="105" t="s">
        <v>2568</v>
      </c>
      <c r="F2751" s="81"/>
      <c r="G2751" s="81"/>
      <c r="I2751" s="38" t="str">
        <f t="shared" si="252"/>
        <v/>
      </c>
      <c r="K2751" s="38" t="e">
        <f t="shared" si="253"/>
        <v>#NUM!</v>
      </c>
      <c r="L2751" s="38" t="e">
        <f t="shared" si="254"/>
        <v>#NUM!</v>
      </c>
      <c r="N2751" s="38" t="str">
        <f t="shared" si="255"/>
        <v/>
      </c>
      <c r="P2751" s="38" t="e">
        <f t="shared" si="256"/>
        <v>#NUM!</v>
      </c>
      <c r="Q2751" s="38" t="e">
        <f t="shared" si="257"/>
        <v>#NUM!</v>
      </c>
    </row>
    <row r="2752" spans="1:17" ht="17.399999999999999" x14ac:dyDescent="0.2">
      <c r="A2752" s="81" t="s">
        <v>2477</v>
      </c>
      <c r="B2752" s="105" t="s">
        <v>957</v>
      </c>
      <c r="C2752" s="105" t="s">
        <v>2483</v>
      </c>
      <c r="D2752" s="111" t="s">
        <v>1989</v>
      </c>
      <c r="E2752" s="105" t="s">
        <v>2569</v>
      </c>
      <c r="F2752" s="81"/>
      <c r="G2752" s="81"/>
      <c r="I2752" s="38" t="str">
        <f t="shared" si="252"/>
        <v/>
      </c>
      <c r="K2752" s="38" t="e">
        <f t="shared" si="253"/>
        <v>#NUM!</v>
      </c>
      <c r="L2752" s="38" t="e">
        <f t="shared" si="254"/>
        <v>#NUM!</v>
      </c>
      <c r="N2752" s="38" t="str">
        <f t="shared" si="255"/>
        <v/>
      </c>
      <c r="P2752" s="38" t="e">
        <f t="shared" si="256"/>
        <v>#NUM!</v>
      </c>
      <c r="Q2752" s="38" t="e">
        <f t="shared" si="257"/>
        <v>#NUM!</v>
      </c>
    </row>
    <row r="2753" spans="1:17" ht="17.399999999999999" x14ac:dyDescent="0.2">
      <c r="A2753" s="81" t="s">
        <v>2477</v>
      </c>
      <c r="B2753" s="105" t="s">
        <v>957</v>
      </c>
      <c r="C2753" s="105" t="s">
        <v>2483</v>
      </c>
      <c r="D2753" s="111" t="s">
        <v>1990</v>
      </c>
      <c r="E2753" s="105" t="s">
        <v>2570</v>
      </c>
      <c r="F2753" s="81"/>
      <c r="G2753" s="81"/>
      <c r="I2753" s="38" t="str">
        <f t="shared" si="252"/>
        <v/>
      </c>
      <c r="K2753" s="38" t="e">
        <f t="shared" si="253"/>
        <v>#NUM!</v>
      </c>
      <c r="L2753" s="38" t="e">
        <f t="shared" si="254"/>
        <v>#NUM!</v>
      </c>
      <c r="N2753" s="38" t="str">
        <f t="shared" si="255"/>
        <v/>
      </c>
      <c r="P2753" s="38" t="e">
        <f t="shared" si="256"/>
        <v>#NUM!</v>
      </c>
      <c r="Q2753" s="38" t="e">
        <f t="shared" si="257"/>
        <v>#NUM!</v>
      </c>
    </row>
    <row r="2754" spans="1:17" ht="17.399999999999999" x14ac:dyDescent="0.2">
      <c r="A2754" s="81" t="s">
        <v>2477</v>
      </c>
      <c r="B2754" s="105" t="s">
        <v>957</v>
      </c>
      <c r="C2754" s="105" t="s">
        <v>2483</v>
      </c>
      <c r="D2754" s="111" t="s">
        <v>1991</v>
      </c>
      <c r="E2754" s="105" t="s">
        <v>2571</v>
      </c>
      <c r="F2754" s="81"/>
      <c r="G2754" s="81"/>
      <c r="I2754" s="38" t="str">
        <f t="shared" si="252"/>
        <v/>
      </c>
      <c r="K2754" s="38" t="e">
        <f t="shared" si="253"/>
        <v>#NUM!</v>
      </c>
      <c r="L2754" s="38" t="e">
        <f t="shared" si="254"/>
        <v>#NUM!</v>
      </c>
      <c r="N2754" s="38" t="str">
        <f t="shared" si="255"/>
        <v/>
      </c>
      <c r="P2754" s="38" t="e">
        <f t="shared" si="256"/>
        <v>#NUM!</v>
      </c>
      <c r="Q2754" s="38" t="e">
        <f t="shared" si="257"/>
        <v>#NUM!</v>
      </c>
    </row>
    <row r="2755" spans="1:17" ht="17.399999999999999" x14ac:dyDescent="0.2">
      <c r="A2755" s="81" t="s">
        <v>2477</v>
      </c>
      <c r="B2755" s="105" t="s">
        <v>957</v>
      </c>
      <c r="C2755" s="105" t="s">
        <v>2483</v>
      </c>
      <c r="D2755" s="111" t="s">
        <v>1992</v>
      </c>
      <c r="E2755" s="105" t="s">
        <v>2572</v>
      </c>
      <c r="F2755" s="81"/>
      <c r="G2755" s="81"/>
      <c r="I2755" s="38" t="str">
        <f t="shared" ref="I2755:I2807" si="258">IF(F2755&lt;&gt;0,ROW(),"")</f>
        <v/>
      </c>
      <c r="K2755" s="38" t="e">
        <f t="shared" ref="K2755:K2807" si="259">IF(ROW()&gt;=MAX($I:$I),"",INDEX(E:E,SMALL($I:$I,ROW(E2754))))</f>
        <v>#NUM!</v>
      </c>
      <c r="L2755" s="38" t="e">
        <f t="shared" ref="L2755:L2807" si="260">IF(ROW()&gt;=MAX($I:$I),"",INDEX(F:F,SMALL($I:$I,ROW(F2754))))</f>
        <v>#NUM!</v>
      </c>
      <c r="N2755" s="38" t="str">
        <f t="shared" ref="N2755:N2807" si="261">IF(G2755&lt;&gt;0,ROW(),"")</f>
        <v/>
      </c>
      <c r="P2755" s="38" t="e">
        <f t="shared" ref="P2755:P2807" si="262">IF(ROW()&gt;=MAX($N:$N),"",INDEX(E:E,SMALL($N:$N,ROW(E2754))))</f>
        <v>#NUM!</v>
      </c>
      <c r="Q2755" s="38" t="e">
        <f t="shared" ref="Q2755:Q2807" si="263">IF(ROW()&gt;=MAX($N:$N),"",INDEX(G:G,SMALL($N:$N,ROW(G2754))))</f>
        <v>#NUM!</v>
      </c>
    </row>
    <row r="2756" spans="1:17" ht="17.399999999999999" x14ac:dyDescent="0.2">
      <c r="A2756" s="81" t="s">
        <v>2477</v>
      </c>
      <c r="B2756" s="105" t="s">
        <v>957</v>
      </c>
      <c r="C2756" s="105" t="s">
        <v>2483</v>
      </c>
      <c r="D2756" s="111" t="s">
        <v>1993</v>
      </c>
      <c r="E2756" s="105" t="s">
        <v>2573</v>
      </c>
      <c r="F2756" s="81"/>
      <c r="G2756" s="81"/>
      <c r="I2756" s="38" t="str">
        <f t="shared" si="258"/>
        <v/>
      </c>
      <c r="K2756" s="38" t="e">
        <f t="shared" si="259"/>
        <v>#NUM!</v>
      </c>
      <c r="L2756" s="38" t="e">
        <f t="shared" si="260"/>
        <v>#NUM!</v>
      </c>
      <c r="N2756" s="38" t="str">
        <f t="shared" si="261"/>
        <v/>
      </c>
      <c r="P2756" s="38" t="e">
        <f t="shared" si="262"/>
        <v>#NUM!</v>
      </c>
      <c r="Q2756" s="38" t="e">
        <f t="shared" si="263"/>
        <v>#NUM!</v>
      </c>
    </row>
    <row r="2757" spans="1:17" ht="17.399999999999999" x14ac:dyDescent="0.2">
      <c r="A2757" s="81" t="s">
        <v>2477</v>
      </c>
      <c r="B2757" s="105" t="s">
        <v>957</v>
      </c>
      <c r="C2757" s="105" t="s">
        <v>2483</v>
      </c>
      <c r="D2757" s="111" t="s">
        <v>1994</v>
      </c>
      <c r="E2757" s="105" t="s">
        <v>2574</v>
      </c>
      <c r="F2757" s="81"/>
      <c r="G2757" s="81"/>
      <c r="I2757" s="38" t="str">
        <f t="shared" si="258"/>
        <v/>
      </c>
      <c r="K2757" s="38" t="e">
        <f t="shared" si="259"/>
        <v>#NUM!</v>
      </c>
      <c r="L2757" s="38" t="e">
        <f t="shared" si="260"/>
        <v>#NUM!</v>
      </c>
      <c r="N2757" s="38" t="str">
        <f t="shared" si="261"/>
        <v/>
      </c>
      <c r="P2757" s="38" t="e">
        <f t="shared" si="262"/>
        <v>#NUM!</v>
      </c>
      <c r="Q2757" s="38" t="e">
        <f t="shared" si="263"/>
        <v>#NUM!</v>
      </c>
    </row>
    <row r="2758" spans="1:17" ht="17.399999999999999" x14ac:dyDescent="0.2">
      <c r="A2758" s="81" t="s">
        <v>2477</v>
      </c>
      <c r="B2758" s="105" t="s">
        <v>957</v>
      </c>
      <c r="C2758" s="105" t="s">
        <v>2483</v>
      </c>
      <c r="D2758" s="111" t="s">
        <v>1995</v>
      </c>
      <c r="E2758" s="105" t="s">
        <v>2575</v>
      </c>
      <c r="F2758" s="81"/>
      <c r="G2758" s="81"/>
      <c r="I2758" s="38" t="str">
        <f t="shared" si="258"/>
        <v/>
      </c>
      <c r="K2758" s="38" t="e">
        <f t="shared" si="259"/>
        <v>#NUM!</v>
      </c>
      <c r="L2758" s="38" t="e">
        <f t="shared" si="260"/>
        <v>#NUM!</v>
      </c>
      <c r="N2758" s="38" t="str">
        <f t="shared" si="261"/>
        <v/>
      </c>
      <c r="P2758" s="38" t="e">
        <f t="shared" si="262"/>
        <v>#NUM!</v>
      </c>
      <c r="Q2758" s="38" t="e">
        <f t="shared" si="263"/>
        <v>#NUM!</v>
      </c>
    </row>
    <row r="2759" spans="1:17" ht="17.399999999999999" x14ac:dyDescent="0.2">
      <c r="A2759" s="81" t="s">
        <v>2477</v>
      </c>
      <c r="B2759" s="105" t="s">
        <v>957</v>
      </c>
      <c r="C2759" s="105" t="s">
        <v>2483</v>
      </c>
      <c r="D2759" s="111" t="s">
        <v>1996</v>
      </c>
      <c r="E2759" s="105" t="s">
        <v>2576</v>
      </c>
      <c r="F2759" s="81"/>
      <c r="G2759" s="81"/>
      <c r="I2759" s="38" t="str">
        <f t="shared" si="258"/>
        <v/>
      </c>
      <c r="K2759" s="38" t="e">
        <f t="shared" si="259"/>
        <v>#NUM!</v>
      </c>
      <c r="L2759" s="38" t="e">
        <f t="shared" si="260"/>
        <v>#NUM!</v>
      </c>
      <c r="N2759" s="38" t="str">
        <f t="shared" si="261"/>
        <v/>
      </c>
      <c r="P2759" s="38" t="e">
        <f t="shared" si="262"/>
        <v>#NUM!</v>
      </c>
      <c r="Q2759" s="38" t="e">
        <f t="shared" si="263"/>
        <v>#NUM!</v>
      </c>
    </row>
    <row r="2760" spans="1:17" ht="17.399999999999999" x14ac:dyDescent="0.2">
      <c r="A2760" s="81" t="s">
        <v>2477</v>
      </c>
      <c r="B2760" s="105" t="s">
        <v>957</v>
      </c>
      <c r="C2760" s="105" t="s">
        <v>2483</v>
      </c>
      <c r="D2760" s="111" t="s">
        <v>1997</v>
      </c>
      <c r="E2760" s="105" t="s">
        <v>2577</v>
      </c>
      <c r="F2760" s="81"/>
      <c r="G2760" s="81"/>
      <c r="I2760" s="38" t="str">
        <f t="shared" si="258"/>
        <v/>
      </c>
      <c r="K2760" s="38" t="e">
        <f t="shared" si="259"/>
        <v>#NUM!</v>
      </c>
      <c r="L2760" s="38" t="e">
        <f t="shared" si="260"/>
        <v>#NUM!</v>
      </c>
      <c r="N2760" s="38" t="str">
        <f t="shared" si="261"/>
        <v/>
      </c>
      <c r="P2760" s="38" t="e">
        <f t="shared" si="262"/>
        <v>#NUM!</v>
      </c>
      <c r="Q2760" s="38" t="e">
        <f t="shared" si="263"/>
        <v>#NUM!</v>
      </c>
    </row>
    <row r="2761" spans="1:17" ht="17.399999999999999" x14ac:dyDescent="0.2">
      <c r="A2761" s="81" t="s">
        <v>2477</v>
      </c>
      <c r="B2761" s="105" t="s">
        <v>957</v>
      </c>
      <c r="C2761" s="105" t="s">
        <v>2483</v>
      </c>
      <c r="D2761" s="111" t="s">
        <v>1998</v>
      </c>
      <c r="E2761" s="105" t="s">
        <v>2578</v>
      </c>
      <c r="F2761" s="81"/>
      <c r="G2761" s="81"/>
      <c r="I2761" s="38" t="str">
        <f t="shared" si="258"/>
        <v/>
      </c>
      <c r="K2761" s="38" t="e">
        <f t="shared" si="259"/>
        <v>#NUM!</v>
      </c>
      <c r="L2761" s="38" t="e">
        <f t="shared" si="260"/>
        <v>#NUM!</v>
      </c>
      <c r="N2761" s="38" t="str">
        <f t="shared" si="261"/>
        <v/>
      </c>
      <c r="P2761" s="38" t="e">
        <f t="shared" si="262"/>
        <v>#NUM!</v>
      </c>
      <c r="Q2761" s="38" t="e">
        <f t="shared" si="263"/>
        <v>#NUM!</v>
      </c>
    </row>
    <row r="2762" spans="1:17" ht="17.399999999999999" x14ac:dyDescent="0.2">
      <c r="A2762" s="81" t="s">
        <v>2477</v>
      </c>
      <c r="B2762" s="105" t="s">
        <v>957</v>
      </c>
      <c r="C2762" s="105" t="s">
        <v>2483</v>
      </c>
      <c r="D2762" s="111" t="s">
        <v>1999</v>
      </c>
      <c r="E2762" s="105" t="s">
        <v>2579</v>
      </c>
      <c r="F2762" s="81"/>
      <c r="G2762" s="81"/>
      <c r="I2762" s="38" t="str">
        <f t="shared" si="258"/>
        <v/>
      </c>
      <c r="K2762" s="38" t="e">
        <f t="shared" si="259"/>
        <v>#NUM!</v>
      </c>
      <c r="L2762" s="38" t="e">
        <f t="shared" si="260"/>
        <v>#NUM!</v>
      </c>
      <c r="N2762" s="38" t="str">
        <f t="shared" si="261"/>
        <v/>
      </c>
      <c r="P2762" s="38" t="e">
        <f t="shared" si="262"/>
        <v>#NUM!</v>
      </c>
      <c r="Q2762" s="38" t="e">
        <f t="shared" si="263"/>
        <v>#NUM!</v>
      </c>
    </row>
    <row r="2763" spans="1:17" ht="17.399999999999999" x14ac:dyDescent="0.2">
      <c r="A2763" s="81" t="s">
        <v>2477</v>
      </c>
      <c r="B2763" s="105" t="s">
        <v>957</v>
      </c>
      <c r="C2763" s="105" t="s">
        <v>2483</v>
      </c>
      <c r="D2763" s="111" t="s">
        <v>2000</v>
      </c>
      <c r="E2763" s="105" t="s">
        <v>2580</v>
      </c>
      <c r="F2763" s="81"/>
      <c r="G2763" s="81"/>
      <c r="I2763" s="38" t="str">
        <f t="shared" si="258"/>
        <v/>
      </c>
      <c r="K2763" s="38" t="e">
        <f t="shared" si="259"/>
        <v>#NUM!</v>
      </c>
      <c r="L2763" s="38" t="e">
        <f t="shared" si="260"/>
        <v>#NUM!</v>
      </c>
      <c r="N2763" s="38" t="str">
        <f t="shared" si="261"/>
        <v/>
      </c>
      <c r="P2763" s="38" t="e">
        <f t="shared" si="262"/>
        <v>#NUM!</v>
      </c>
      <c r="Q2763" s="38" t="e">
        <f t="shared" si="263"/>
        <v>#NUM!</v>
      </c>
    </row>
    <row r="2764" spans="1:17" ht="17.399999999999999" x14ac:dyDescent="0.2">
      <c r="A2764" s="81" t="s">
        <v>2477</v>
      </c>
      <c r="B2764" s="105" t="s">
        <v>957</v>
      </c>
      <c r="C2764" s="105" t="s">
        <v>2483</v>
      </c>
      <c r="D2764" s="111" t="s">
        <v>2001</v>
      </c>
      <c r="E2764" s="105" t="s">
        <v>2581</v>
      </c>
      <c r="F2764" s="81"/>
      <c r="G2764" s="81"/>
      <c r="I2764" s="38" t="str">
        <f t="shared" si="258"/>
        <v/>
      </c>
      <c r="K2764" s="38" t="e">
        <f t="shared" si="259"/>
        <v>#NUM!</v>
      </c>
      <c r="L2764" s="38" t="e">
        <f t="shared" si="260"/>
        <v>#NUM!</v>
      </c>
      <c r="N2764" s="38" t="str">
        <f t="shared" si="261"/>
        <v/>
      </c>
      <c r="P2764" s="38" t="e">
        <f t="shared" si="262"/>
        <v>#NUM!</v>
      </c>
      <c r="Q2764" s="38" t="e">
        <f t="shared" si="263"/>
        <v>#NUM!</v>
      </c>
    </row>
    <row r="2765" spans="1:17" ht="17.399999999999999" x14ac:dyDescent="0.2">
      <c r="A2765" s="81" t="s">
        <v>2477</v>
      </c>
      <c r="B2765" s="105" t="s">
        <v>957</v>
      </c>
      <c r="C2765" s="105" t="s">
        <v>2483</v>
      </c>
      <c r="D2765" s="111" t="s">
        <v>2002</v>
      </c>
      <c r="E2765" s="105" t="s">
        <v>2582</v>
      </c>
      <c r="F2765" s="81"/>
      <c r="G2765" s="81"/>
      <c r="I2765" s="38" t="str">
        <f t="shared" si="258"/>
        <v/>
      </c>
      <c r="K2765" s="38" t="e">
        <f t="shared" si="259"/>
        <v>#NUM!</v>
      </c>
      <c r="L2765" s="38" t="e">
        <f t="shared" si="260"/>
        <v>#NUM!</v>
      </c>
      <c r="N2765" s="38" t="str">
        <f t="shared" si="261"/>
        <v/>
      </c>
      <c r="P2765" s="38" t="e">
        <f t="shared" si="262"/>
        <v>#NUM!</v>
      </c>
      <c r="Q2765" s="38" t="e">
        <f t="shared" si="263"/>
        <v>#NUM!</v>
      </c>
    </row>
    <row r="2766" spans="1:17" ht="17.399999999999999" x14ac:dyDescent="0.2">
      <c r="A2766" s="81" t="s">
        <v>2477</v>
      </c>
      <c r="B2766" s="105" t="s">
        <v>957</v>
      </c>
      <c r="C2766" s="105" t="s">
        <v>2483</v>
      </c>
      <c r="D2766" s="111" t="s">
        <v>2003</v>
      </c>
      <c r="E2766" s="105" t="s">
        <v>2583</v>
      </c>
      <c r="F2766" s="81"/>
      <c r="G2766" s="81"/>
      <c r="I2766" s="38" t="str">
        <f t="shared" si="258"/>
        <v/>
      </c>
      <c r="K2766" s="38" t="e">
        <f t="shared" si="259"/>
        <v>#NUM!</v>
      </c>
      <c r="L2766" s="38" t="e">
        <f t="shared" si="260"/>
        <v>#NUM!</v>
      </c>
      <c r="N2766" s="38" t="str">
        <f t="shared" si="261"/>
        <v/>
      </c>
      <c r="P2766" s="38" t="e">
        <f t="shared" si="262"/>
        <v>#NUM!</v>
      </c>
      <c r="Q2766" s="38" t="e">
        <f t="shared" si="263"/>
        <v>#NUM!</v>
      </c>
    </row>
    <row r="2767" spans="1:17" ht="17.399999999999999" x14ac:dyDescent="0.2">
      <c r="A2767" s="81" t="s">
        <v>2477</v>
      </c>
      <c r="B2767" s="105" t="s">
        <v>957</v>
      </c>
      <c r="C2767" s="105" t="s">
        <v>2483</v>
      </c>
      <c r="D2767" s="111" t="s">
        <v>2004</v>
      </c>
      <c r="E2767" s="105" t="s">
        <v>2584</v>
      </c>
      <c r="F2767" s="81"/>
      <c r="G2767" s="81"/>
      <c r="I2767" s="38" t="str">
        <f t="shared" si="258"/>
        <v/>
      </c>
      <c r="K2767" s="38" t="e">
        <f t="shared" si="259"/>
        <v>#NUM!</v>
      </c>
      <c r="L2767" s="38" t="e">
        <f t="shared" si="260"/>
        <v>#NUM!</v>
      </c>
      <c r="N2767" s="38" t="str">
        <f t="shared" si="261"/>
        <v/>
      </c>
      <c r="P2767" s="38" t="e">
        <f t="shared" si="262"/>
        <v>#NUM!</v>
      </c>
      <c r="Q2767" s="38" t="e">
        <f t="shared" si="263"/>
        <v>#NUM!</v>
      </c>
    </row>
    <row r="2768" spans="1:17" ht="17.399999999999999" x14ac:dyDescent="0.2">
      <c r="A2768" s="81" t="s">
        <v>2477</v>
      </c>
      <c r="B2768" s="105" t="s">
        <v>957</v>
      </c>
      <c r="C2768" s="105" t="s">
        <v>2483</v>
      </c>
      <c r="D2768" s="111" t="s">
        <v>2005</v>
      </c>
      <c r="E2768" s="105" t="s">
        <v>2585</v>
      </c>
      <c r="F2768" s="81"/>
      <c r="G2768" s="81"/>
      <c r="I2768" s="38" t="str">
        <f t="shared" si="258"/>
        <v/>
      </c>
      <c r="K2768" s="38" t="e">
        <f t="shared" si="259"/>
        <v>#NUM!</v>
      </c>
      <c r="L2768" s="38" t="e">
        <f t="shared" si="260"/>
        <v>#NUM!</v>
      </c>
      <c r="N2768" s="38" t="str">
        <f t="shared" si="261"/>
        <v/>
      </c>
      <c r="P2768" s="38" t="e">
        <f t="shared" si="262"/>
        <v>#NUM!</v>
      </c>
      <c r="Q2768" s="38" t="e">
        <f t="shared" si="263"/>
        <v>#NUM!</v>
      </c>
    </row>
    <row r="2769" spans="1:17" ht="17.399999999999999" x14ac:dyDescent="0.2">
      <c r="A2769" s="81" t="s">
        <v>2477</v>
      </c>
      <c r="B2769" s="105" t="s">
        <v>957</v>
      </c>
      <c r="C2769" s="105" t="s">
        <v>2483</v>
      </c>
      <c r="D2769" s="111" t="s">
        <v>2006</v>
      </c>
      <c r="E2769" s="105" t="s">
        <v>2586</v>
      </c>
      <c r="F2769" s="81"/>
      <c r="G2769" s="81"/>
      <c r="I2769" s="38" t="str">
        <f t="shared" si="258"/>
        <v/>
      </c>
      <c r="K2769" s="38" t="e">
        <f t="shared" si="259"/>
        <v>#NUM!</v>
      </c>
      <c r="L2769" s="38" t="e">
        <f t="shared" si="260"/>
        <v>#NUM!</v>
      </c>
      <c r="N2769" s="38" t="str">
        <f t="shared" si="261"/>
        <v/>
      </c>
      <c r="P2769" s="38" t="e">
        <f t="shared" si="262"/>
        <v>#NUM!</v>
      </c>
      <c r="Q2769" s="38" t="e">
        <f t="shared" si="263"/>
        <v>#NUM!</v>
      </c>
    </row>
    <row r="2770" spans="1:17" ht="17.399999999999999" x14ac:dyDescent="0.2">
      <c r="A2770" s="81" t="s">
        <v>2477</v>
      </c>
      <c r="B2770" s="105" t="s">
        <v>957</v>
      </c>
      <c r="C2770" s="105" t="s">
        <v>2483</v>
      </c>
      <c r="D2770" s="111" t="s">
        <v>2008</v>
      </c>
      <c r="E2770" s="105" t="s">
        <v>5739</v>
      </c>
      <c r="F2770" s="81"/>
      <c r="G2770" s="81"/>
      <c r="I2770" s="38" t="str">
        <f t="shared" si="258"/>
        <v/>
      </c>
      <c r="K2770" s="38" t="e">
        <f t="shared" si="259"/>
        <v>#NUM!</v>
      </c>
      <c r="L2770" s="38" t="e">
        <f t="shared" si="260"/>
        <v>#NUM!</v>
      </c>
      <c r="N2770" s="38" t="str">
        <f t="shared" si="261"/>
        <v/>
      </c>
      <c r="P2770" s="38" t="e">
        <f t="shared" si="262"/>
        <v>#NUM!</v>
      </c>
      <c r="Q2770" s="38" t="e">
        <f t="shared" si="263"/>
        <v>#NUM!</v>
      </c>
    </row>
    <row r="2771" spans="1:17" ht="17.399999999999999" x14ac:dyDescent="0.2">
      <c r="A2771" s="81" t="s">
        <v>2477</v>
      </c>
      <c r="B2771" s="105" t="s">
        <v>957</v>
      </c>
      <c r="C2771" s="105" t="s">
        <v>2483</v>
      </c>
      <c r="D2771" s="111" t="s">
        <v>2009</v>
      </c>
      <c r="E2771" s="105" t="s">
        <v>5740</v>
      </c>
      <c r="F2771" s="81"/>
      <c r="G2771" s="81"/>
      <c r="I2771" s="38" t="str">
        <f t="shared" si="258"/>
        <v/>
      </c>
      <c r="K2771" s="38" t="e">
        <f t="shared" si="259"/>
        <v>#NUM!</v>
      </c>
      <c r="L2771" s="38" t="e">
        <f t="shared" si="260"/>
        <v>#NUM!</v>
      </c>
      <c r="N2771" s="38" t="str">
        <f t="shared" si="261"/>
        <v/>
      </c>
      <c r="P2771" s="38" t="e">
        <f t="shared" si="262"/>
        <v>#NUM!</v>
      </c>
      <c r="Q2771" s="38" t="e">
        <f t="shared" si="263"/>
        <v>#NUM!</v>
      </c>
    </row>
    <row r="2772" spans="1:17" ht="17.399999999999999" x14ac:dyDescent="0.2">
      <c r="A2772" s="81" t="s">
        <v>2477</v>
      </c>
      <c r="B2772" s="105" t="s">
        <v>957</v>
      </c>
      <c r="C2772" s="105" t="s">
        <v>2483</v>
      </c>
      <c r="D2772" s="111" t="s">
        <v>2015</v>
      </c>
      <c r="E2772" s="105" t="s">
        <v>2589</v>
      </c>
      <c r="F2772" s="81"/>
      <c r="G2772" s="81"/>
      <c r="I2772" s="38" t="str">
        <f t="shared" si="258"/>
        <v/>
      </c>
      <c r="K2772" s="38" t="e">
        <f t="shared" si="259"/>
        <v>#NUM!</v>
      </c>
      <c r="L2772" s="38" t="e">
        <f t="shared" si="260"/>
        <v>#NUM!</v>
      </c>
      <c r="N2772" s="38" t="str">
        <f t="shared" si="261"/>
        <v/>
      </c>
      <c r="P2772" s="38" t="e">
        <f t="shared" si="262"/>
        <v>#NUM!</v>
      </c>
      <c r="Q2772" s="38" t="e">
        <f t="shared" si="263"/>
        <v>#NUM!</v>
      </c>
    </row>
    <row r="2773" spans="1:17" ht="17.399999999999999" x14ac:dyDescent="0.2">
      <c r="A2773" s="81" t="s">
        <v>2477</v>
      </c>
      <c r="B2773" s="105" t="s">
        <v>957</v>
      </c>
      <c r="C2773" s="105" t="s">
        <v>2483</v>
      </c>
      <c r="D2773" s="111" t="s">
        <v>2016</v>
      </c>
      <c r="E2773" s="105" t="s">
        <v>2590</v>
      </c>
      <c r="F2773" s="81"/>
      <c r="G2773" s="81"/>
      <c r="I2773" s="38" t="str">
        <f t="shared" si="258"/>
        <v/>
      </c>
      <c r="K2773" s="38" t="e">
        <f t="shared" si="259"/>
        <v>#NUM!</v>
      </c>
      <c r="L2773" s="38" t="e">
        <f t="shared" si="260"/>
        <v>#NUM!</v>
      </c>
      <c r="N2773" s="38" t="str">
        <f t="shared" si="261"/>
        <v/>
      </c>
      <c r="P2773" s="38" t="e">
        <f t="shared" si="262"/>
        <v>#NUM!</v>
      </c>
      <c r="Q2773" s="38" t="e">
        <f t="shared" si="263"/>
        <v>#NUM!</v>
      </c>
    </row>
    <row r="2774" spans="1:17" ht="17.399999999999999" x14ac:dyDescent="0.2">
      <c r="A2774" s="81" t="s">
        <v>2477</v>
      </c>
      <c r="B2774" s="105" t="s">
        <v>957</v>
      </c>
      <c r="C2774" s="105" t="s">
        <v>2483</v>
      </c>
      <c r="D2774" s="111" t="s">
        <v>2017</v>
      </c>
      <c r="E2774" s="105" t="s">
        <v>2591</v>
      </c>
      <c r="F2774" s="81"/>
      <c r="G2774" s="81"/>
      <c r="I2774" s="38" t="str">
        <f t="shared" si="258"/>
        <v/>
      </c>
      <c r="K2774" s="38" t="e">
        <f t="shared" si="259"/>
        <v>#NUM!</v>
      </c>
      <c r="L2774" s="38" t="e">
        <f t="shared" si="260"/>
        <v>#NUM!</v>
      </c>
      <c r="N2774" s="38" t="str">
        <f t="shared" si="261"/>
        <v/>
      </c>
      <c r="P2774" s="38" t="e">
        <f t="shared" si="262"/>
        <v>#NUM!</v>
      </c>
      <c r="Q2774" s="38" t="e">
        <f t="shared" si="263"/>
        <v>#NUM!</v>
      </c>
    </row>
    <row r="2775" spans="1:17" ht="17.399999999999999" x14ac:dyDescent="0.2">
      <c r="A2775" s="81" t="s">
        <v>2477</v>
      </c>
      <c r="B2775" s="105" t="s">
        <v>957</v>
      </c>
      <c r="C2775" s="105" t="s">
        <v>2483</v>
      </c>
      <c r="D2775" s="111" t="s">
        <v>2018</v>
      </c>
      <c r="E2775" s="105" t="s">
        <v>2592</v>
      </c>
      <c r="F2775" s="81"/>
      <c r="G2775" s="81"/>
      <c r="I2775" s="38" t="str">
        <f t="shared" si="258"/>
        <v/>
      </c>
      <c r="K2775" s="38" t="e">
        <f t="shared" si="259"/>
        <v>#NUM!</v>
      </c>
      <c r="L2775" s="38" t="e">
        <f t="shared" si="260"/>
        <v>#NUM!</v>
      </c>
      <c r="N2775" s="38" t="str">
        <f t="shared" si="261"/>
        <v/>
      </c>
      <c r="P2775" s="38" t="e">
        <f t="shared" si="262"/>
        <v>#NUM!</v>
      </c>
      <c r="Q2775" s="38" t="e">
        <f t="shared" si="263"/>
        <v>#NUM!</v>
      </c>
    </row>
    <row r="2776" spans="1:17" ht="17.399999999999999" x14ac:dyDescent="0.2">
      <c r="A2776" s="81" t="s">
        <v>2477</v>
      </c>
      <c r="B2776" s="105" t="s">
        <v>957</v>
      </c>
      <c r="C2776" s="105" t="s">
        <v>2483</v>
      </c>
      <c r="D2776" s="111" t="s">
        <v>2019</v>
      </c>
      <c r="E2776" s="105" t="s">
        <v>2593</v>
      </c>
      <c r="F2776" s="81"/>
      <c r="G2776" s="81"/>
      <c r="I2776" s="38" t="str">
        <f t="shared" si="258"/>
        <v/>
      </c>
      <c r="K2776" s="38" t="e">
        <f t="shared" si="259"/>
        <v>#NUM!</v>
      </c>
      <c r="L2776" s="38" t="e">
        <f t="shared" si="260"/>
        <v>#NUM!</v>
      </c>
      <c r="N2776" s="38" t="str">
        <f t="shared" si="261"/>
        <v/>
      </c>
      <c r="P2776" s="38" t="e">
        <f t="shared" si="262"/>
        <v>#NUM!</v>
      </c>
      <c r="Q2776" s="38" t="e">
        <f t="shared" si="263"/>
        <v>#NUM!</v>
      </c>
    </row>
    <row r="2777" spans="1:17" ht="17.399999999999999" x14ac:dyDescent="0.2">
      <c r="A2777" s="81" t="s">
        <v>2477</v>
      </c>
      <c r="B2777" s="105" t="s">
        <v>957</v>
      </c>
      <c r="C2777" s="105" t="s">
        <v>2483</v>
      </c>
      <c r="D2777" s="111" t="s">
        <v>2020</v>
      </c>
      <c r="E2777" s="105" t="s">
        <v>2594</v>
      </c>
      <c r="F2777" s="81"/>
      <c r="G2777" s="81"/>
      <c r="I2777" s="38" t="str">
        <f t="shared" si="258"/>
        <v/>
      </c>
      <c r="K2777" s="38" t="e">
        <f t="shared" si="259"/>
        <v>#NUM!</v>
      </c>
      <c r="L2777" s="38" t="e">
        <f t="shared" si="260"/>
        <v>#NUM!</v>
      </c>
      <c r="N2777" s="38" t="str">
        <f t="shared" si="261"/>
        <v/>
      </c>
      <c r="P2777" s="38" t="e">
        <f t="shared" si="262"/>
        <v>#NUM!</v>
      </c>
      <c r="Q2777" s="38" t="e">
        <f t="shared" si="263"/>
        <v>#NUM!</v>
      </c>
    </row>
    <row r="2778" spans="1:17" ht="17.399999999999999" x14ac:dyDescent="0.2">
      <c r="A2778" s="81" t="s">
        <v>2477</v>
      </c>
      <c r="B2778" s="105" t="s">
        <v>957</v>
      </c>
      <c r="C2778" s="105" t="s">
        <v>2483</v>
      </c>
      <c r="D2778" s="111" t="s">
        <v>2021</v>
      </c>
      <c r="E2778" s="105" t="s">
        <v>803</v>
      </c>
      <c r="F2778" s="81"/>
      <c r="G2778" s="81"/>
      <c r="I2778" s="38" t="str">
        <f t="shared" si="258"/>
        <v/>
      </c>
      <c r="K2778" s="38" t="e">
        <f t="shared" si="259"/>
        <v>#NUM!</v>
      </c>
      <c r="L2778" s="38" t="e">
        <f t="shared" si="260"/>
        <v>#NUM!</v>
      </c>
      <c r="N2778" s="38" t="str">
        <f t="shared" si="261"/>
        <v/>
      </c>
      <c r="P2778" s="38" t="e">
        <f t="shared" si="262"/>
        <v>#NUM!</v>
      </c>
      <c r="Q2778" s="38" t="e">
        <f t="shared" si="263"/>
        <v>#NUM!</v>
      </c>
    </row>
    <row r="2779" spans="1:17" ht="17.399999999999999" x14ac:dyDescent="0.2">
      <c r="A2779" s="81" t="s">
        <v>2477</v>
      </c>
      <c r="B2779" s="105" t="s">
        <v>957</v>
      </c>
      <c r="C2779" s="105" t="s">
        <v>2483</v>
      </c>
      <c r="D2779" s="111" t="s">
        <v>2022</v>
      </c>
      <c r="E2779" s="105" t="s">
        <v>804</v>
      </c>
      <c r="F2779" s="81"/>
      <c r="G2779" s="81"/>
      <c r="I2779" s="38" t="str">
        <f t="shared" si="258"/>
        <v/>
      </c>
      <c r="K2779" s="38" t="e">
        <f t="shared" si="259"/>
        <v>#NUM!</v>
      </c>
      <c r="L2779" s="38" t="e">
        <f t="shared" si="260"/>
        <v>#NUM!</v>
      </c>
      <c r="N2779" s="38" t="str">
        <f t="shared" si="261"/>
        <v/>
      </c>
      <c r="P2779" s="38" t="e">
        <f t="shared" si="262"/>
        <v>#NUM!</v>
      </c>
      <c r="Q2779" s="38" t="e">
        <f t="shared" si="263"/>
        <v>#NUM!</v>
      </c>
    </row>
    <row r="2780" spans="1:17" ht="17.399999999999999" x14ac:dyDescent="0.2">
      <c r="A2780" s="81" t="s">
        <v>2477</v>
      </c>
      <c r="B2780" s="105" t="s">
        <v>957</v>
      </c>
      <c r="C2780" s="105" t="s">
        <v>2483</v>
      </c>
      <c r="D2780" s="111" t="s">
        <v>2024</v>
      </c>
      <c r="E2780" s="105" t="s">
        <v>806</v>
      </c>
      <c r="F2780" s="81"/>
      <c r="G2780" s="81"/>
      <c r="I2780" s="38" t="str">
        <f t="shared" si="258"/>
        <v/>
      </c>
      <c r="K2780" s="38" t="e">
        <f t="shared" si="259"/>
        <v>#NUM!</v>
      </c>
      <c r="L2780" s="38" t="e">
        <f t="shared" si="260"/>
        <v>#NUM!</v>
      </c>
      <c r="N2780" s="38" t="str">
        <f t="shared" si="261"/>
        <v/>
      </c>
      <c r="P2780" s="38" t="e">
        <f t="shared" si="262"/>
        <v>#NUM!</v>
      </c>
      <c r="Q2780" s="38" t="e">
        <f t="shared" si="263"/>
        <v>#NUM!</v>
      </c>
    </row>
    <row r="2781" spans="1:17" ht="17.399999999999999" x14ac:dyDescent="0.2">
      <c r="A2781" s="81" t="s">
        <v>2477</v>
      </c>
      <c r="B2781" s="105" t="s">
        <v>957</v>
      </c>
      <c r="C2781" s="105" t="s">
        <v>2483</v>
      </c>
      <c r="D2781" s="111" t="s">
        <v>2026</v>
      </c>
      <c r="E2781" s="105" t="s">
        <v>808</v>
      </c>
      <c r="F2781" s="81"/>
      <c r="G2781" s="81"/>
      <c r="I2781" s="38" t="str">
        <f t="shared" si="258"/>
        <v/>
      </c>
      <c r="K2781" s="38" t="e">
        <f t="shared" si="259"/>
        <v>#NUM!</v>
      </c>
      <c r="L2781" s="38" t="e">
        <f t="shared" si="260"/>
        <v>#NUM!</v>
      </c>
      <c r="N2781" s="38" t="str">
        <f t="shared" si="261"/>
        <v/>
      </c>
      <c r="P2781" s="38" t="e">
        <f t="shared" si="262"/>
        <v>#NUM!</v>
      </c>
      <c r="Q2781" s="38" t="e">
        <f t="shared" si="263"/>
        <v>#NUM!</v>
      </c>
    </row>
    <row r="2782" spans="1:17" ht="17.399999999999999" x14ac:dyDescent="0.2">
      <c r="A2782" s="81" t="s">
        <v>2477</v>
      </c>
      <c r="B2782" s="105" t="s">
        <v>957</v>
      </c>
      <c r="C2782" s="105" t="s">
        <v>2483</v>
      </c>
      <c r="D2782" s="111" t="s">
        <v>2027</v>
      </c>
      <c r="E2782" s="105" t="s">
        <v>809</v>
      </c>
      <c r="F2782" s="81"/>
      <c r="G2782" s="81"/>
      <c r="I2782" s="38" t="str">
        <f t="shared" si="258"/>
        <v/>
      </c>
      <c r="K2782" s="38" t="e">
        <f t="shared" si="259"/>
        <v>#NUM!</v>
      </c>
      <c r="L2782" s="38" t="e">
        <f t="shared" si="260"/>
        <v>#NUM!</v>
      </c>
      <c r="N2782" s="38" t="str">
        <f t="shared" si="261"/>
        <v/>
      </c>
      <c r="P2782" s="38" t="e">
        <f t="shared" si="262"/>
        <v>#NUM!</v>
      </c>
      <c r="Q2782" s="38" t="e">
        <f t="shared" si="263"/>
        <v>#NUM!</v>
      </c>
    </row>
    <row r="2783" spans="1:17" ht="17.399999999999999" x14ac:dyDescent="0.2">
      <c r="A2783" s="81" t="s">
        <v>2477</v>
      </c>
      <c r="B2783" s="105" t="s">
        <v>957</v>
      </c>
      <c r="C2783" s="105" t="s">
        <v>2483</v>
      </c>
      <c r="D2783" s="111" t="s">
        <v>2028</v>
      </c>
      <c r="E2783" s="105" t="s">
        <v>810</v>
      </c>
      <c r="F2783" s="81"/>
      <c r="G2783" s="81"/>
      <c r="I2783" s="38" t="str">
        <f t="shared" si="258"/>
        <v/>
      </c>
      <c r="K2783" s="38" t="e">
        <f t="shared" si="259"/>
        <v>#NUM!</v>
      </c>
      <c r="L2783" s="38" t="e">
        <f t="shared" si="260"/>
        <v>#NUM!</v>
      </c>
      <c r="N2783" s="38" t="str">
        <f t="shared" si="261"/>
        <v/>
      </c>
      <c r="P2783" s="38" t="e">
        <f t="shared" si="262"/>
        <v>#NUM!</v>
      </c>
      <c r="Q2783" s="38" t="e">
        <f t="shared" si="263"/>
        <v>#NUM!</v>
      </c>
    </row>
    <row r="2784" spans="1:17" ht="17.399999999999999" x14ac:dyDescent="0.2">
      <c r="A2784" s="81" t="s">
        <v>2477</v>
      </c>
      <c r="B2784" s="105" t="s">
        <v>957</v>
      </c>
      <c r="C2784" s="105" t="s">
        <v>2483</v>
      </c>
      <c r="D2784" s="111" t="s">
        <v>2029</v>
      </c>
      <c r="E2784" s="105" t="s">
        <v>811</v>
      </c>
      <c r="F2784" s="81"/>
      <c r="G2784" s="81"/>
      <c r="I2784" s="38" t="str">
        <f t="shared" si="258"/>
        <v/>
      </c>
      <c r="K2784" s="38" t="e">
        <f t="shared" si="259"/>
        <v>#NUM!</v>
      </c>
      <c r="L2784" s="38" t="e">
        <f t="shared" si="260"/>
        <v>#NUM!</v>
      </c>
      <c r="N2784" s="38" t="str">
        <f t="shared" si="261"/>
        <v/>
      </c>
      <c r="P2784" s="38" t="e">
        <f t="shared" si="262"/>
        <v>#NUM!</v>
      </c>
      <c r="Q2784" s="38" t="e">
        <f t="shared" si="263"/>
        <v>#NUM!</v>
      </c>
    </row>
    <row r="2785" spans="1:17" ht="17.399999999999999" x14ac:dyDescent="0.2">
      <c r="A2785" s="81" t="s">
        <v>2477</v>
      </c>
      <c r="B2785" s="105" t="s">
        <v>957</v>
      </c>
      <c r="C2785" s="105" t="s">
        <v>2483</v>
      </c>
      <c r="D2785" s="111" t="s">
        <v>2030</v>
      </c>
      <c r="E2785" s="105" t="s">
        <v>812</v>
      </c>
      <c r="F2785" s="81"/>
      <c r="G2785" s="81"/>
      <c r="I2785" s="38" t="str">
        <f t="shared" si="258"/>
        <v/>
      </c>
      <c r="K2785" s="38" t="e">
        <f t="shared" si="259"/>
        <v>#NUM!</v>
      </c>
      <c r="L2785" s="38" t="e">
        <f t="shared" si="260"/>
        <v>#NUM!</v>
      </c>
      <c r="N2785" s="38" t="str">
        <f t="shared" si="261"/>
        <v/>
      </c>
      <c r="P2785" s="38" t="e">
        <f t="shared" si="262"/>
        <v>#NUM!</v>
      </c>
      <c r="Q2785" s="38" t="e">
        <f t="shared" si="263"/>
        <v>#NUM!</v>
      </c>
    </row>
    <row r="2786" spans="1:17" ht="17.399999999999999" x14ac:dyDescent="0.2">
      <c r="A2786" s="81" t="s">
        <v>2477</v>
      </c>
      <c r="B2786" s="105" t="s">
        <v>957</v>
      </c>
      <c r="C2786" s="105" t="s">
        <v>2483</v>
      </c>
      <c r="D2786" s="111" t="s">
        <v>2031</v>
      </c>
      <c r="E2786" s="105" t="s">
        <v>813</v>
      </c>
      <c r="F2786" s="81"/>
      <c r="G2786" s="81"/>
      <c r="I2786" s="38" t="str">
        <f t="shared" si="258"/>
        <v/>
      </c>
      <c r="K2786" s="38" t="e">
        <f t="shared" si="259"/>
        <v>#NUM!</v>
      </c>
      <c r="L2786" s="38" t="e">
        <f t="shared" si="260"/>
        <v>#NUM!</v>
      </c>
      <c r="N2786" s="38" t="str">
        <f t="shared" si="261"/>
        <v/>
      </c>
      <c r="P2786" s="38" t="e">
        <f t="shared" si="262"/>
        <v>#NUM!</v>
      </c>
      <c r="Q2786" s="38" t="e">
        <f t="shared" si="263"/>
        <v>#NUM!</v>
      </c>
    </row>
    <row r="2787" spans="1:17" ht="17.399999999999999" x14ac:dyDescent="0.2">
      <c r="A2787" s="81" t="s">
        <v>2477</v>
      </c>
      <c r="B2787" s="105" t="s">
        <v>957</v>
      </c>
      <c r="C2787" s="105" t="s">
        <v>2483</v>
      </c>
      <c r="D2787" s="111" t="s">
        <v>2032</v>
      </c>
      <c r="E2787" s="105" t="s">
        <v>814</v>
      </c>
      <c r="F2787" s="81"/>
      <c r="G2787" s="81"/>
      <c r="I2787" s="38" t="str">
        <f t="shared" si="258"/>
        <v/>
      </c>
      <c r="K2787" s="38" t="e">
        <f t="shared" si="259"/>
        <v>#NUM!</v>
      </c>
      <c r="L2787" s="38" t="e">
        <f t="shared" si="260"/>
        <v>#NUM!</v>
      </c>
      <c r="N2787" s="38" t="str">
        <f t="shared" si="261"/>
        <v/>
      </c>
      <c r="P2787" s="38" t="e">
        <f t="shared" si="262"/>
        <v>#NUM!</v>
      </c>
      <c r="Q2787" s="38" t="e">
        <f t="shared" si="263"/>
        <v>#NUM!</v>
      </c>
    </row>
    <row r="2788" spans="1:17" ht="17.399999999999999" x14ac:dyDescent="0.2">
      <c r="A2788" s="81" t="s">
        <v>2477</v>
      </c>
      <c r="B2788" s="105" t="s">
        <v>957</v>
      </c>
      <c r="C2788" s="105" t="s">
        <v>2483</v>
      </c>
      <c r="D2788" s="111" t="s">
        <v>2035</v>
      </c>
      <c r="E2788" s="105" t="s">
        <v>817</v>
      </c>
      <c r="F2788" s="81"/>
      <c r="G2788" s="81"/>
      <c r="I2788" s="38" t="str">
        <f t="shared" si="258"/>
        <v/>
      </c>
      <c r="K2788" s="38" t="e">
        <f t="shared" si="259"/>
        <v>#NUM!</v>
      </c>
      <c r="L2788" s="38" t="e">
        <f t="shared" si="260"/>
        <v>#NUM!</v>
      </c>
      <c r="N2788" s="38" t="str">
        <f t="shared" si="261"/>
        <v/>
      </c>
      <c r="P2788" s="38" t="e">
        <f t="shared" si="262"/>
        <v>#NUM!</v>
      </c>
      <c r="Q2788" s="38" t="e">
        <f t="shared" si="263"/>
        <v>#NUM!</v>
      </c>
    </row>
    <row r="2789" spans="1:17" ht="17.399999999999999" x14ac:dyDescent="0.2">
      <c r="A2789" s="81" t="s">
        <v>2477</v>
      </c>
      <c r="B2789" s="105" t="s">
        <v>957</v>
      </c>
      <c r="C2789" s="105" t="s">
        <v>2483</v>
      </c>
      <c r="D2789" s="111" t="s">
        <v>2036</v>
      </c>
      <c r="E2789" s="105" t="s">
        <v>818</v>
      </c>
      <c r="F2789" s="81"/>
      <c r="G2789" s="81"/>
      <c r="I2789" s="38" t="str">
        <f t="shared" si="258"/>
        <v/>
      </c>
      <c r="K2789" s="38" t="e">
        <f t="shared" si="259"/>
        <v>#NUM!</v>
      </c>
      <c r="L2789" s="38" t="e">
        <f t="shared" si="260"/>
        <v>#NUM!</v>
      </c>
      <c r="N2789" s="38" t="str">
        <f t="shared" si="261"/>
        <v/>
      </c>
      <c r="P2789" s="38" t="e">
        <f t="shared" si="262"/>
        <v>#NUM!</v>
      </c>
      <c r="Q2789" s="38" t="e">
        <f t="shared" si="263"/>
        <v>#NUM!</v>
      </c>
    </row>
    <row r="2790" spans="1:17" ht="17.399999999999999" x14ac:dyDescent="0.2">
      <c r="A2790" s="81" t="s">
        <v>2477</v>
      </c>
      <c r="B2790" s="105" t="s">
        <v>957</v>
      </c>
      <c r="C2790" s="105" t="s">
        <v>2483</v>
      </c>
      <c r="D2790" s="111" t="s">
        <v>2037</v>
      </c>
      <c r="E2790" s="105" t="s">
        <v>819</v>
      </c>
      <c r="F2790" s="81"/>
      <c r="G2790" s="81"/>
      <c r="I2790" s="38" t="str">
        <f t="shared" si="258"/>
        <v/>
      </c>
      <c r="K2790" s="38" t="e">
        <f t="shared" si="259"/>
        <v>#NUM!</v>
      </c>
      <c r="L2790" s="38" t="e">
        <f t="shared" si="260"/>
        <v>#NUM!</v>
      </c>
      <c r="N2790" s="38" t="str">
        <f t="shared" si="261"/>
        <v/>
      </c>
      <c r="P2790" s="38" t="e">
        <f t="shared" si="262"/>
        <v>#NUM!</v>
      </c>
      <c r="Q2790" s="38" t="e">
        <f t="shared" si="263"/>
        <v>#NUM!</v>
      </c>
    </row>
    <row r="2791" spans="1:17" ht="17.399999999999999" x14ac:dyDescent="0.2">
      <c r="A2791" s="81" t="s">
        <v>2477</v>
      </c>
      <c r="B2791" s="105" t="s">
        <v>957</v>
      </c>
      <c r="C2791" s="105" t="s">
        <v>2483</v>
      </c>
      <c r="D2791" s="111" t="s">
        <v>2038</v>
      </c>
      <c r="E2791" s="105" t="s">
        <v>820</v>
      </c>
      <c r="F2791" s="81"/>
      <c r="G2791" s="81"/>
      <c r="I2791" s="38" t="str">
        <f t="shared" si="258"/>
        <v/>
      </c>
      <c r="K2791" s="38" t="e">
        <f t="shared" si="259"/>
        <v>#NUM!</v>
      </c>
      <c r="L2791" s="38" t="e">
        <f t="shared" si="260"/>
        <v>#NUM!</v>
      </c>
      <c r="N2791" s="38" t="str">
        <f t="shared" si="261"/>
        <v/>
      </c>
      <c r="P2791" s="38" t="e">
        <f t="shared" si="262"/>
        <v>#NUM!</v>
      </c>
      <c r="Q2791" s="38" t="e">
        <f t="shared" si="263"/>
        <v>#NUM!</v>
      </c>
    </row>
    <row r="2792" spans="1:17" ht="17.399999999999999" x14ac:dyDescent="0.2">
      <c r="A2792" s="81" t="s">
        <v>2477</v>
      </c>
      <c r="B2792" s="105" t="s">
        <v>957</v>
      </c>
      <c r="C2792" s="105" t="s">
        <v>2483</v>
      </c>
      <c r="D2792" s="111" t="s">
        <v>2039</v>
      </c>
      <c r="E2792" s="105" t="s">
        <v>821</v>
      </c>
      <c r="F2792" s="81"/>
      <c r="G2792" s="81"/>
      <c r="I2792" s="38" t="str">
        <f t="shared" si="258"/>
        <v/>
      </c>
      <c r="K2792" s="38" t="e">
        <f t="shared" si="259"/>
        <v>#NUM!</v>
      </c>
      <c r="L2792" s="38" t="e">
        <f t="shared" si="260"/>
        <v>#NUM!</v>
      </c>
      <c r="N2792" s="38" t="str">
        <f t="shared" si="261"/>
        <v/>
      </c>
      <c r="P2792" s="38" t="e">
        <f t="shared" si="262"/>
        <v>#NUM!</v>
      </c>
      <c r="Q2792" s="38" t="e">
        <f t="shared" si="263"/>
        <v>#NUM!</v>
      </c>
    </row>
    <row r="2793" spans="1:17" ht="17.399999999999999" x14ac:dyDescent="0.2">
      <c r="A2793" s="81" t="s">
        <v>2477</v>
      </c>
      <c r="B2793" s="105" t="s">
        <v>957</v>
      </c>
      <c r="C2793" s="105" t="s">
        <v>2483</v>
      </c>
      <c r="D2793" s="111" t="s">
        <v>2040</v>
      </c>
      <c r="E2793" s="105" t="s">
        <v>822</v>
      </c>
      <c r="F2793" s="81"/>
      <c r="G2793" s="81"/>
      <c r="I2793" s="38" t="str">
        <f t="shared" si="258"/>
        <v/>
      </c>
      <c r="K2793" s="38" t="e">
        <f t="shared" si="259"/>
        <v>#NUM!</v>
      </c>
      <c r="L2793" s="38" t="e">
        <f t="shared" si="260"/>
        <v>#NUM!</v>
      </c>
      <c r="N2793" s="38" t="str">
        <f t="shared" si="261"/>
        <v/>
      </c>
      <c r="P2793" s="38" t="e">
        <f t="shared" si="262"/>
        <v>#NUM!</v>
      </c>
      <c r="Q2793" s="38" t="e">
        <f t="shared" si="263"/>
        <v>#NUM!</v>
      </c>
    </row>
    <row r="2794" spans="1:17" ht="17.399999999999999" x14ac:dyDescent="0.2">
      <c r="A2794" s="81" t="s">
        <v>2477</v>
      </c>
      <c r="B2794" s="105" t="s">
        <v>957</v>
      </c>
      <c r="C2794" s="105" t="s">
        <v>2483</v>
      </c>
      <c r="D2794" s="111" t="s">
        <v>2041</v>
      </c>
      <c r="E2794" s="105" t="s">
        <v>823</v>
      </c>
      <c r="F2794" s="81"/>
      <c r="G2794" s="81"/>
      <c r="I2794" s="38" t="str">
        <f t="shared" si="258"/>
        <v/>
      </c>
      <c r="K2794" s="38" t="e">
        <f t="shared" si="259"/>
        <v>#NUM!</v>
      </c>
      <c r="L2794" s="38" t="e">
        <f t="shared" si="260"/>
        <v>#NUM!</v>
      </c>
      <c r="N2794" s="38" t="str">
        <f t="shared" si="261"/>
        <v/>
      </c>
      <c r="P2794" s="38" t="e">
        <f t="shared" si="262"/>
        <v>#NUM!</v>
      </c>
      <c r="Q2794" s="38" t="e">
        <f t="shared" si="263"/>
        <v>#NUM!</v>
      </c>
    </row>
    <row r="2795" spans="1:17" ht="17.399999999999999" x14ac:dyDescent="0.2">
      <c r="A2795" s="81" t="s">
        <v>2477</v>
      </c>
      <c r="B2795" s="105" t="s">
        <v>957</v>
      </c>
      <c r="C2795" s="105" t="s">
        <v>2483</v>
      </c>
      <c r="D2795" s="111" t="s">
        <v>2042</v>
      </c>
      <c r="E2795" s="105" t="s">
        <v>824</v>
      </c>
      <c r="F2795" s="81"/>
      <c r="G2795" s="81"/>
      <c r="I2795" s="38" t="str">
        <f t="shared" si="258"/>
        <v/>
      </c>
      <c r="K2795" s="38" t="e">
        <f t="shared" si="259"/>
        <v>#NUM!</v>
      </c>
      <c r="L2795" s="38" t="e">
        <f t="shared" si="260"/>
        <v>#NUM!</v>
      </c>
      <c r="N2795" s="38" t="str">
        <f t="shared" si="261"/>
        <v/>
      </c>
      <c r="P2795" s="38" t="e">
        <f t="shared" si="262"/>
        <v>#NUM!</v>
      </c>
      <c r="Q2795" s="38" t="e">
        <f t="shared" si="263"/>
        <v>#NUM!</v>
      </c>
    </row>
    <row r="2796" spans="1:17" ht="17.399999999999999" x14ac:dyDescent="0.2">
      <c r="A2796" s="81" t="s">
        <v>2477</v>
      </c>
      <c r="B2796" s="105" t="s">
        <v>957</v>
      </c>
      <c r="C2796" s="105" t="s">
        <v>2483</v>
      </c>
      <c r="D2796" s="111" t="s">
        <v>2113</v>
      </c>
      <c r="E2796" s="105" t="s">
        <v>2602</v>
      </c>
      <c r="F2796" s="81"/>
      <c r="G2796" s="81"/>
      <c r="I2796" s="38" t="str">
        <f t="shared" si="258"/>
        <v/>
      </c>
      <c r="K2796" s="38" t="e">
        <f t="shared" si="259"/>
        <v>#NUM!</v>
      </c>
      <c r="L2796" s="38" t="e">
        <f t="shared" si="260"/>
        <v>#NUM!</v>
      </c>
      <c r="N2796" s="38" t="str">
        <f t="shared" si="261"/>
        <v/>
      </c>
      <c r="P2796" s="38" t="e">
        <f t="shared" si="262"/>
        <v>#NUM!</v>
      </c>
      <c r="Q2796" s="38" t="e">
        <f t="shared" si="263"/>
        <v>#NUM!</v>
      </c>
    </row>
    <row r="2797" spans="1:17" ht="17.399999999999999" x14ac:dyDescent="0.2">
      <c r="A2797" s="81" t="s">
        <v>2477</v>
      </c>
      <c r="B2797" s="105" t="s">
        <v>957</v>
      </c>
      <c r="C2797" s="105" t="s">
        <v>2483</v>
      </c>
      <c r="D2797" s="111" t="s">
        <v>3183</v>
      </c>
      <c r="E2797" s="105" t="s">
        <v>3184</v>
      </c>
      <c r="F2797" s="81"/>
      <c r="G2797" s="81"/>
      <c r="I2797" s="38" t="str">
        <f t="shared" si="258"/>
        <v/>
      </c>
      <c r="K2797" s="38" t="e">
        <f t="shared" si="259"/>
        <v>#NUM!</v>
      </c>
      <c r="L2797" s="38" t="e">
        <f t="shared" si="260"/>
        <v>#NUM!</v>
      </c>
      <c r="N2797" s="38" t="str">
        <f t="shared" si="261"/>
        <v/>
      </c>
      <c r="P2797" s="38" t="e">
        <f t="shared" si="262"/>
        <v>#NUM!</v>
      </c>
      <c r="Q2797" s="38" t="e">
        <f t="shared" si="263"/>
        <v>#NUM!</v>
      </c>
    </row>
    <row r="2798" spans="1:17" ht="17.399999999999999" x14ac:dyDescent="0.2">
      <c r="A2798" s="81" t="s">
        <v>2477</v>
      </c>
      <c r="B2798" s="105" t="s">
        <v>957</v>
      </c>
      <c r="C2798" s="105" t="s">
        <v>2483</v>
      </c>
      <c r="D2798" s="111" t="s">
        <v>3199</v>
      </c>
      <c r="E2798" s="105" t="s">
        <v>3200</v>
      </c>
      <c r="F2798" s="81"/>
      <c r="G2798" s="81"/>
      <c r="I2798" s="38" t="str">
        <f t="shared" si="258"/>
        <v/>
      </c>
      <c r="K2798" s="38" t="e">
        <f t="shared" si="259"/>
        <v>#NUM!</v>
      </c>
      <c r="L2798" s="38" t="e">
        <f t="shared" si="260"/>
        <v>#NUM!</v>
      </c>
      <c r="N2798" s="38" t="str">
        <f t="shared" si="261"/>
        <v/>
      </c>
      <c r="P2798" s="38" t="e">
        <f t="shared" si="262"/>
        <v>#NUM!</v>
      </c>
      <c r="Q2798" s="38" t="e">
        <f t="shared" si="263"/>
        <v>#NUM!</v>
      </c>
    </row>
    <row r="2799" spans="1:17" ht="17.399999999999999" x14ac:dyDescent="0.2">
      <c r="A2799" s="81" t="s">
        <v>2477</v>
      </c>
      <c r="B2799" s="105" t="s">
        <v>957</v>
      </c>
      <c r="C2799" s="105" t="s">
        <v>2483</v>
      </c>
      <c r="D2799" s="111" t="s">
        <v>5553</v>
      </c>
      <c r="E2799" s="105" t="s">
        <v>5554</v>
      </c>
      <c r="F2799" s="81"/>
      <c r="G2799" s="81"/>
      <c r="I2799" s="38" t="str">
        <f t="shared" si="258"/>
        <v/>
      </c>
      <c r="K2799" s="38" t="e">
        <f t="shared" si="259"/>
        <v>#NUM!</v>
      </c>
      <c r="L2799" s="38" t="e">
        <f t="shared" si="260"/>
        <v>#NUM!</v>
      </c>
      <c r="N2799" s="38" t="str">
        <f t="shared" si="261"/>
        <v/>
      </c>
      <c r="P2799" s="38" t="e">
        <f t="shared" si="262"/>
        <v>#NUM!</v>
      </c>
      <c r="Q2799" s="38" t="e">
        <f t="shared" si="263"/>
        <v>#NUM!</v>
      </c>
    </row>
    <row r="2800" spans="1:17" ht="17.399999999999999" x14ac:dyDescent="0.2">
      <c r="A2800" s="81" t="s">
        <v>2477</v>
      </c>
      <c r="B2800" s="105" t="s">
        <v>957</v>
      </c>
      <c r="C2800" s="105" t="s">
        <v>2483</v>
      </c>
      <c r="D2800" s="111" t="s">
        <v>5555</v>
      </c>
      <c r="E2800" s="105" t="s">
        <v>5556</v>
      </c>
      <c r="F2800" s="81"/>
      <c r="G2800" s="81"/>
      <c r="I2800" s="38" t="str">
        <f t="shared" si="258"/>
        <v/>
      </c>
      <c r="K2800" s="38" t="e">
        <f t="shared" si="259"/>
        <v>#NUM!</v>
      </c>
      <c r="L2800" s="38" t="e">
        <f t="shared" si="260"/>
        <v>#NUM!</v>
      </c>
      <c r="N2800" s="38" t="str">
        <f t="shared" si="261"/>
        <v/>
      </c>
      <c r="P2800" s="38" t="e">
        <f t="shared" si="262"/>
        <v>#NUM!</v>
      </c>
      <c r="Q2800" s="38" t="e">
        <f t="shared" si="263"/>
        <v>#NUM!</v>
      </c>
    </row>
    <row r="2801" spans="1:17" ht="17.399999999999999" x14ac:dyDescent="0.2">
      <c r="A2801" s="81" t="s">
        <v>2477</v>
      </c>
      <c r="B2801" s="105" t="s">
        <v>957</v>
      </c>
      <c r="C2801" s="105" t="s">
        <v>2483</v>
      </c>
      <c r="D2801" s="111" t="s">
        <v>5557</v>
      </c>
      <c r="E2801" s="105" t="s">
        <v>5558</v>
      </c>
      <c r="F2801" s="81"/>
      <c r="G2801" s="81"/>
      <c r="I2801" s="38" t="str">
        <f t="shared" si="258"/>
        <v/>
      </c>
      <c r="K2801" s="38" t="e">
        <f t="shared" si="259"/>
        <v>#NUM!</v>
      </c>
      <c r="L2801" s="38" t="e">
        <f t="shared" si="260"/>
        <v>#NUM!</v>
      </c>
      <c r="N2801" s="38" t="str">
        <f t="shared" si="261"/>
        <v/>
      </c>
      <c r="P2801" s="38" t="e">
        <f t="shared" si="262"/>
        <v>#NUM!</v>
      </c>
      <c r="Q2801" s="38" t="e">
        <f t="shared" si="263"/>
        <v>#NUM!</v>
      </c>
    </row>
    <row r="2802" spans="1:17" ht="17.399999999999999" x14ac:dyDescent="0.2">
      <c r="A2802" s="81" t="s">
        <v>2477</v>
      </c>
      <c r="B2802" s="105" t="s">
        <v>957</v>
      </c>
      <c r="C2802" s="105" t="s">
        <v>2483</v>
      </c>
      <c r="D2802" s="111" t="s">
        <v>5559</v>
      </c>
      <c r="E2802" s="105" t="s">
        <v>5560</v>
      </c>
      <c r="F2802" s="81"/>
      <c r="G2802" s="81"/>
      <c r="I2802" s="38" t="str">
        <f t="shared" si="258"/>
        <v/>
      </c>
      <c r="K2802" s="38" t="e">
        <f t="shared" si="259"/>
        <v>#NUM!</v>
      </c>
      <c r="L2802" s="38" t="e">
        <f t="shared" si="260"/>
        <v>#NUM!</v>
      </c>
      <c r="N2802" s="38" t="str">
        <f t="shared" si="261"/>
        <v/>
      </c>
      <c r="P2802" s="38" t="e">
        <f t="shared" si="262"/>
        <v>#NUM!</v>
      </c>
      <c r="Q2802" s="38" t="e">
        <f t="shared" si="263"/>
        <v>#NUM!</v>
      </c>
    </row>
    <row r="2803" spans="1:17" ht="17.399999999999999" x14ac:dyDescent="0.2">
      <c r="A2803" s="81" t="s">
        <v>2477</v>
      </c>
      <c r="B2803" s="105" t="s">
        <v>957</v>
      </c>
      <c r="C2803" s="105" t="s">
        <v>2483</v>
      </c>
      <c r="D2803" s="111" t="s">
        <v>5561</v>
      </c>
      <c r="E2803" s="105" t="s">
        <v>5562</v>
      </c>
      <c r="F2803" s="81"/>
      <c r="G2803" s="81"/>
      <c r="I2803" s="38" t="str">
        <f t="shared" si="258"/>
        <v/>
      </c>
      <c r="K2803" s="38" t="e">
        <f t="shared" si="259"/>
        <v>#NUM!</v>
      </c>
      <c r="L2803" s="38" t="e">
        <f t="shared" si="260"/>
        <v>#NUM!</v>
      </c>
      <c r="N2803" s="38" t="str">
        <f t="shared" si="261"/>
        <v/>
      </c>
      <c r="P2803" s="38" t="e">
        <f t="shared" si="262"/>
        <v>#NUM!</v>
      </c>
      <c r="Q2803" s="38" t="e">
        <f t="shared" si="263"/>
        <v>#NUM!</v>
      </c>
    </row>
    <row r="2804" spans="1:17" ht="17.399999999999999" x14ac:dyDescent="0.2">
      <c r="A2804" s="81" t="s">
        <v>2477</v>
      </c>
      <c r="B2804" s="105" t="s">
        <v>957</v>
      </c>
      <c r="C2804" s="105" t="s">
        <v>2483</v>
      </c>
      <c r="D2804" s="111" t="s">
        <v>5563</v>
      </c>
      <c r="E2804" s="105" t="s">
        <v>5564</v>
      </c>
      <c r="F2804" s="81"/>
      <c r="G2804" s="81"/>
      <c r="I2804" s="38" t="str">
        <f t="shared" si="258"/>
        <v/>
      </c>
      <c r="K2804" s="38" t="e">
        <f t="shared" si="259"/>
        <v>#NUM!</v>
      </c>
      <c r="L2804" s="38" t="e">
        <f t="shared" si="260"/>
        <v>#NUM!</v>
      </c>
      <c r="N2804" s="38" t="str">
        <f t="shared" si="261"/>
        <v/>
      </c>
      <c r="P2804" s="38" t="e">
        <f t="shared" si="262"/>
        <v>#NUM!</v>
      </c>
      <c r="Q2804" s="38" t="e">
        <f t="shared" si="263"/>
        <v>#NUM!</v>
      </c>
    </row>
    <row r="2805" spans="1:17" ht="17.399999999999999" x14ac:dyDescent="0.2">
      <c r="A2805" s="81" t="s">
        <v>2477</v>
      </c>
      <c r="B2805" s="105" t="s">
        <v>957</v>
      </c>
      <c r="C2805" s="105" t="s">
        <v>2483</v>
      </c>
      <c r="D2805" s="111" t="s">
        <v>5565</v>
      </c>
      <c r="E2805" s="105" t="s">
        <v>5783</v>
      </c>
      <c r="F2805" s="81"/>
      <c r="G2805" s="81"/>
      <c r="I2805" s="38" t="str">
        <f t="shared" si="258"/>
        <v/>
      </c>
      <c r="K2805" s="38" t="e">
        <f t="shared" si="259"/>
        <v>#NUM!</v>
      </c>
      <c r="L2805" s="38" t="e">
        <f t="shared" si="260"/>
        <v>#NUM!</v>
      </c>
      <c r="N2805" s="38" t="str">
        <f t="shared" si="261"/>
        <v/>
      </c>
      <c r="P2805" s="38" t="e">
        <f t="shared" si="262"/>
        <v>#NUM!</v>
      </c>
      <c r="Q2805" s="38" t="e">
        <f t="shared" si="263"/>
        <v>#NUM!</v>
      </c>
    </row>
    <row r="2806" spans="1:17" ht="17.399999999999999" x14ac:dyDescent="0.2">
      <c r="A2806" s="81" t="s">
        <v>2477</v>
      </c>
      <c r="B2806" s="105" t="s">
        <v>957</v>
      </c>
      <c r="C2806" s="105" t="s">
        <v>2483</v>
      </c>
      <c r="D2806" s="111" t="s">
        <v>5566</v>
      </c>
      <c r="E2806" s="105" t="s">
        <v>5567</v>
      </c>
      <c r="F2806" s="81"/>
      <c r="G2806" s="81"/>
      <c r="I2806" s="38" t="str">
        <f t="shared" si="258"/>
        <v/>
      </c>
      <c r="K2806" s="38" t="e">
        <f t="shared" si="259"/>
        <v>#NUM!</v>
      </c>
      <c r="L2806" s="38" t="e">
        <f t="shared" si="260"/>
        <v>#NUM!</v>
      </c>
      <c r="N2806" s="38" t="str">
        <f t="shared" si="261"/>
        <v/>
      </c>
      <c r="P2806" s="38" t="e">
        <f t="shared" si="262"/>
        <v>#NUM!</v>
      </c>
      <c r="Q2806" s="38" t="e">
        <f t="shared" si="263"/>
        <v>#NUM!</v>
      </c>
    </row>
    <row r="2807" spans="1:17" ht="17.399999999999999" x14ac:dyDescent="0.2">
      <c r="A2807" s="1"/>
      <c r="B2807" s="65"/>
      <c r="C2807" s="65"/>
      <c r="D2807" s="1"/>
      <c r="E2807" s="65"/>
      <c r="F2807" s="162" t="s">
        <v>3343</v>
      </c>
      <c r="G2807" s="162" t="s">
        <v>3343</v>
      </c>
      <c r="I2807" s="38">
        <f t="shared" si="258"/>
        <v>2807</v>
      </c>
      <c r="K2807" s="38" t="str">
        <f t="shared" si="259"/>
        <v/>
      </c>
      <c r="L2807" s="38" t="str">
        <f t="shared" si="260"/>
        <v/>
      </c>
      <c r="N2807" s="38">
        <f t="shared" si="261"/>
        <v>2807</v>
      </c>
      <c r="P2807" s="38" t="str">
        <f t="shared" si="262"/>
        <v/>
      </c>
      <c r="Q2807" s="38" t="str">
        <f t="shared" si="263"/>
        <v/>
      </c>
    </row>
    <row r="2808" spans="1:17" ht="17.399999999999999" x14ac:dyDescent="0.2">
      <c r="A2808" s="1"/>
      <c r="B2808" s="65"/>
      <c r="C2808" s="65"/>
      <c r="D2808" s="1"/>
      <c r="E2808" s="65"/>
      <c r="F2808" s="1"/>
      <c r="G2808" s="1"/>
      <c r="I2808" s="38" t="str">
        <f t="shared" ref="I2808:I2822" si="264">IF(F2808&lt;&gt;0,ROW(),"")</f>
        <v/>
      </c>
      <c r="K2808" s="38" t="str">
        <f t="shared" ref="K2808:K2822" si="265">IF(ROW()&gt;=MAX($I:$I),"",INDEX(E:E,SMALL($I:$I,ROW(E2807))))</f>
        <v/>
      </c>
      <c r="L2808" s="38" t="str">
        <f t="shared" ref="L2808:L2822" si="266">IF(ROW()&gt;=MAX($I:$I),"",INDEX(F:F,SMALL($I:$I,ROW(F2807))))</f>
        <v/>
      </c>
      <c r="N2808" s="38" t="str">
        <f t="shared" ref="N2808:N2822" si="267">IF(G2808&lt;&gt;0,ROW(),"")</f>
        <v/>
      </c>
      <c r="P2808" s="38" t="str">
        <f t="shared" ref="P2808:P2822" si="268">IF(ROW()&gt;=MAX($N:$N),"",INDEX(E:E,SMALL($N:$N,ROW(E2807))))</f>
        <v/>
      </c>
      <c r="Q2808" s="38" t="str">
        <f t="shared" ref="Q2808:Q2822" si="269">IF(ROW()&gt;=MAX($N:$N),"",INDEX(G:G,SMALL($N:$N,ROW(G2807))))</f>
        <v/>
      </c>
    </row>
    <row r="2809" spans="1:17" ht="17.399999999999999" x14ac:dyDescent="0.2">
      <c r="A2809" s="1"/>
      <c r="B2809" s="65"/>
      <c r="C2809" s="65"/>
      <c r="D2809" s="1"/>
      <c r="E2809" s="65"/>
      <c r="F2809" s="1"/>
      <c r="G2809" s="1"/>
      <c r="I2809" s="38" t="str">
        <f t="shared" si="264"/>
        <v/>
      </c>
      <c r="K2809" s="38" t="str">
        <f t="shared" si="265"/>
        <v/>
      </c>
      <c r="L2809" s="38" t="str">
        <f t="shared" si="266"/>
        <v/>
      </c>
      <c r="N2809" s="38" t="str">
        <f t="shared" si="267"/>
        <v/>
      </c>
      <c r="P2809" s="38" t="str">
        <f t="shared" si="268"/>
        <v/>
      </c>
      <c r="Q2809" s="38" t="str">
        <f t="shared" si="269"/>
        <v/>
      </c>
    </row>
    <row r="2810" spans="1:17" ht="17.399999999999999" x14ac:dyDescent="0.2">
      <c r="A2810" s="1"/>
      <c r="B2810" s="65"/>
      <c r="C2810" s="65"/>
      <c r="D2810" s="1"/>
      <c r="E2810" s="65"/>
      <c r="F2810" s="1"/>
      <c r="G2810" s="1"/>
      <c r="I2810" s="38" t="str">
        <f t="shared" si="264"/>
        <v/>
      </c>
      <c r="K2810" s="38" t="str">
        <f t="shared" si="265"/>
        <v/>
      </c>
      <c r="L2810" s="38" t="str">
        <f t="shared" si="266"/>
        <v/>
      </c>
      <c r="N2810" s="38" t="str">
        <f t="shared" si="267"/>
        <v/>
      </c>
      <c r="P2810" s="38" t="str">
        <f t="shared" si="268"/>
        <v/>
      </c>
      <c r="Q2810" s="38" t="str">
        <f t="shared" si="269"/>
        <v/>
      </c>
    </row>
    <row r="2811" spans="1:17" ht="17.399999999999999" x14ac:dyDescent="0.2">
      <c r="A2811" s="1"/>
      <c r="B2811" s="65"/>
      <c r="C2811" s="65"/>
      <c r="D2811" s="1"/>
      <c r="E2811" s="65"/>
      <c r="F2811" s="1"/>
      <c r="G2811" s="1"/>
      <c r="I2811" s="38" t="str">
        <f t="shared" si="264"/>
        <v/>
      </c>
      <c r="K2811" s="38" t="str">
        <f t="shared" si="265"/>
        <v/>
      </c>
      <c r="L2811" s="38" t="str">
        <f t="shared" si="266"/>
        <v/>
      </c>
      <c r="N2811" s="38" t="str">
        <f t="shared" si="267"/>
        <v/>
      </c>
      <c r="P2811" s="38" t="str">
        <f t="shared" si="268"/>
        <v/>
      </c>
      <c r="Q2811" s="38" t="str">
        <f t="shared" si="269"/>
        <v/>
      </c>
    </row>
    <row r="2812" spans="1:17" ht="17.399999999999999" x14ac:dyDescent="0.2">
      <c r="A2812" s="1"/>
      <c r="B2812" s="65"/>
      <c r="C2812" s="65"/>
      <c r="D2812" s="1"/>
      <c r="E2812" s="65"/>
      <c r="F2812" s="1"/>
      <c r="G2812" s="1"/>
      <c r="I2812" s="38" t="str">
        <f t="shared" si="264"/>
        <v/>
      </c>
      <c r="K2812" s="38" t="str">
        <f t="shared" si="265"/>
        <v/>
      </c>
      <c r="L2812" s="38" t="str">
        <f t="shared" si="266"/>
        <v/>
      </c>
      <c r="N2812" s="38" t="str">
        <f t="shared" si="267"/>
        <v/>
      </c>
      <c r="P2812" s="38" t="str">
        <f t="shared" si="268"/>
        <v/>
      </c>
      <c r="Q2812" s="38" t="str">
        <f t="shared" si="269"/>
        <v/>
      </c>
    </row>
    <row r="2813" spans="1:17" ht="17.399999999999999" x14ac:dyDescent="0.2">
      <c r="A2813" s="1"/>
      <c r="B2813" s="65"/>
      <c r="C2813" s="65"/>
      <c r="D2813" s="1"/>
      <c r="E2813" s="65"/>
      <c r="F2813" s="1"/>
      <c r="G2813" s="1"/>
      <c r="I2813" s="38" t="str">
        <f t="shared" si="264"/>
        <v/>
      </c>
      <c r="K2813" s="38" t="str">
        <f t="shared" si="265"/>
        <v/>
      </c>
      <c r="L2813" s="38" t="str">
        <f t="shared" si="266"/>
        <v/>
      </c>
      <c r="N2813" s="38" t="str">
        <f t="shared" si="267"/>
        <v/>
      </c>
      <c r="P2813" s="38" t="str">
        <f t="shared" si="268"/>
        <v/>
      </c>
      <c r="Q2813" s="38" t="str">
        <f t="shared" si="269"/>
        <v/>
      </c>
    </row>
    <row r="2814" spans="1:17" ht="17.399999999999999" x14ac:dyDescent="0.2">
      <c r="A2814" s="1"/>
      <c r="B2814" s="65"/>
      <c r="C2814" s="65"/>
      <c r="D2814" s="1"/>
      <c r="E2814" s="65"/>
      <c r="F2814" s="1"/>
      <c r="G2814" s="1"/>
      <c r="I2814" s="38" t="str">
        <f t="shared" si="264"/>
        <v/>
      </c>
      <c r="K2814" s="38" t="str">
        <f t="shared" si="265"/>
        <v/>
      </c>
      <c r="L2814" s="38" t="str">
        <f t="shared" si="266"/>
        <v/>
      </c>
      <c r="N2814" s="38" t="str">
        <f t="shared" si="267"/>
        <v/>
      </c>
      <c r="P2814" s="38" t="str">
        <f t="shared" si="268"/>
        <v/>
      </c>
      <c r="Q2814" s="38" t="str">
        <f t="shared" si="269"/>
        <v/>
      </c>
    </row>
    <row r="2815" spans="1:17" ht="17.399999999999999" x14ac:dyDescent="0.2">
      <c r="A2815" s="1"/>
      <c r="B2815" s="65"/>
      <c r="C2815" s="65"/>
      <c r="D2815" s="1"/>
      <c r="E2815" s="65"/>
      <c r="F2815" s="1"/>
      <c r="G2815" s="1"/>
      <c r="I2815" s="38" t="str">
        <f t="shared" si="264"/>
        <v/>
      </c>
      <c r="K2815" s="38" t="str">
        <f t="shared" si="265"/>
        <v/>
      </c>
      <c r="L2815" s="38" t="str">
        <f t="shared" si="266"/>
        <v/>
      </c>
      <c r="N2815" s="38" t="str">
        <f t="shared" si="267"/>
        <v/>
      </c>
      <c r="P2815" s="38" t="str">
        <f t="shared" si="268"/>
        <v/>
      </c>
      <c r="Q2815" s="38" t="str">
        <f t="shared" si="269"/>
        <v/>
      </c>
    </row>
    <row r="2816" spans="1:17" ht="17.399999999999999" x14ac:dyDescent="0.2">
      <c r="A2816" s="1"/>
      <c r="B2816" s="65"/>
      <c r="C2816" s="65"/>
      <c r="D2816" s="1"/>
      <c r="E2816" s="65"/>
      <c r="F2816" s="1"/>
      <c r="G2816" s="1"/>
      <c r="I2816" s="38" t="str">
        <f t="shared" si="264"/>
        <v/>
      </c>
      <c r="K2816" s="38" t="str">
        <f t="shared" si="265"/>
        <v/>
      </c>
      <c r="L2816" s="38" t="str">
        <f t="shared" si="266"/>
        <v/>
      </c>
      <c r="N2816" s="38" t="str">
        <f t="shared" si="267"/>
        <v/>
      </c>
      <c r="P2816" s="38" t="str">
        <f t="shared" si="268"/>
        <v/>
      </c>
      <c r="Q2816" s="38" t="str">
        <f t="shared" si="269"/>
        <v/>
      </c>
    </row>
    <row r="2817" spans="1:17" ht="17.399999999999999" x14ac:dyDescent="0.2">
      <c r="A2817" s="1"/>
      <c r="B2817" s="65"/>
      <c r="C2817" s="65"/>
      <c r="D2817" s="1"/>
      <c r="E2817" s="65"/>
      <c r="F2817" s="1"/>
      <c r="G2817" s="1"/>
      <c r="I2817" s="38" t="str">
        <f t="shared" si="264"/>
        <v/>
      </c>
      <c r="K2817" s="38" t="str">
        <f t="shared" si="265"/>
        <v/>
      </c>
      <c r="L2817" s="38" t="str">
        <f t="shared" si="266"/>
        <v/>
      </c>
      <c r="N2817" s="38" t="str">
        <f t="shared" si="267"/>
        <v/>
      </c>
      <c r="P2817" s="38" t="str">
        <f t="shared" si="268"/>
        <v/>
      </c>
      <c r="Q2817" s="38" t="str">
        <f t="shared" si="269"/>
        <v/>
      </c>
    </row>
    <row r="2818" spans="1:17" ht="17.399999999999999" x14ac:dyDescent="0.2">
      <c r="A2818" s="1"/>
      <c r="B2818" s="65"/>
      <c r="C2818" s="65"/>
      <c r="D2818" s="1"/>
      <c r="E2818" s="65"/>
      <c r="F2818" s="1"/>
      <c r="G2818" s="1"/>
      <c r="I2818" s="38" t="str">
        <f t="shared" si="264"/>
        <v/>
      </c>
      <c r="K2818" s="38" t="str">
        <f t="shared" si="265"/>
        <v/>
      </c>
      <c r="L2818" s="38" t="str">
        <f t="shared" si="266"/>
        <v/>
      </c>
      <c r="N2818" s="38" t="str">
        <f t="shared" si="267"/>
        <v/>
      </c>
      <c r="P2818" s="38" t="str">
        <f t="shared" si="268"/>
        <v/>
      </c>
      <c r="Q2818" s="38" t="str">
        <f t="shared" si="269"/>
        <v/>
      </c>
    </row>
    <row r="2819" spans="1:17" ht="17.399999999999999" x14ac:dyDescent="0.2">
      <c r="A2819" s="1"/>
      <c r="B2819" s="65"/>
      <c r="C2819" s="65"/>
      <c r="D2819" s="1"/>
      <c r="E2819" s="65"/>
      <c r="F2819" s="1"/>
      <c r="G2819" s="1"/>
      <c r="I2819" s="38" t="str">
        <f t="shared" si="264"/>
        <v/>
      </c>
      <c r="K2819" s="38" t="str">
        <f t="shared" si="265"/>
        <v/>
      </c>
      <c r="L2819" s="38" t="str">
        <f t="shared" si="266"/>
        <v/>
      </c>
      <c r="N2819" s="38" t="str">
        <f t="shared" si="267"/>
        <v/>
      </c>
      <c r="P2819" s="38" t="str">
        <f t="shared" si="268"/>
        <v/>
      </c>
      <c r="Q2819" s="38" t="str">
        <f t="shared" si="269"/>
        <v/>
      </c>
    </row>
    <row r="2820" spans="1:17" ht="17.399999999999999" x14ac:dyDescent="0.2">
      <c r="A2820" s="1"/>
      <c r="B2820" s="65"/>
      <c r="C2820" s="65"/>
      <c r="D2820" s="1"/>
      <c r="E2820" s="65"/>
      <c r="F2820" s="1"/>
      <c r="G2820" s="1"/>
      <c r="I2820" s="38" t="str">
        <f t="shared" si="264"/>
        <v/>
      </c>
      <c r="K2820" s="38" t="str">
        <f t="shared" si="265"/>
        <v/>
      </c>
      <c r="L2820" s="38" t="str">
        <f t="shared" si="266"/>
        <v/>
      </c>
      <c r="N2820" s="38" t="str">
        <f t="shared" si="267"/>
        <v/>
      </c>
      <c r="P2820" s="38" t="str">
        <f t="shared" si="268"/>
        <v/>
      </c>
      <c r="Q2820" s="38" t="str">
        <f t="shared" si="269"/>
        <v/>
      </c>
    </row>
    <row r="2821" spans="1:17" ht="17.399999999999999" x14ac:dyDescent="0.2">
      <c r="A2821" s="1"/>
      <c r="B2821" s="65"/>
      <c r="C2821" s="65"/>
      <c r="D2821" s="1"/>
      <c r="E2821" s="65"/>
      <c r="F2821" s="1"/>
      <c r="G2821" s="1"/>
      <c r="I2821" s="38" t="str">
        <f t="shared" si="264"/>
        <v/>
      </c>
      <c r="K2821" s="38" t="str">
        <f t="shared" si="265"/>
        <v/>
      </c>
      <c r="L2821" s="38" t="str">
        <f t="shared" si="266"/>
        <v/>
      </c>
      <c r="N2821" s="38" t="str">
        <f t="shared" si="267"/>
        <v/>
      </c>
      <c r="P2821" s="38" t="str">
        <f t="shared" si="268"/>
        <v/>
      </c>
      <c r="Q2821" s="38" t="str">
        <f t="shared" si="269"/>
        <v/>
      </c>
    </row>
    <row r="2822" spans="1:17" ht="17.399999999999999" x14ac:dyDescent="0.2">
      <c r="F2822" s="1"/>
      <c r="G2822" s="1"/>
      <c r="I2822" s="38" t="str">
        <f t="shared" si="264"/>
        <v/>
      </c>
      <c r="K2822" s="38" t="str">
        <f t="shared" si="265"/>
        <v/>
      </c>
      <c r="L2822" s="38" t="str">
        <f t="shared" si="266"/>
        <v/>
      </c>
      <c r="N2822" s="38" t="str">
        <f t="shared" si="267"/>
        <v/>
      </c>
      <c r="P2822" s="38" t="str">
        <f t="shared" si="268"/>
        <v/>
      </c>
      <c r="Q2822" s="38" t="str">
        <f t="shared" si="269"/>
        <v/>
      </c>
    </row>
    <row r="2823" spans="1:17" ht="17.399999999999999" x14ac:dyDescent="0.2">
      <c r="F2823" s="1"/>
      <c r="G2823" s="1"/>
    </row>
    <row r="2824" spans="1:17" ht="17.399999999999999" x14ac:dyDescent="0.2">
      <c r="F2824" s="1"/>
      <c r="G2824" s="1"/>
    </row>
    <row r="2825" spans="1:17" ht="17.399999999999999" x14ac:dyDescent="0.2">
      <c r="F2825" s="1"/>
      <c r="G2825" s="1"/>
    </row>
    <row r="2826" spans="1:17" ht="17.399999999999999" x14ac:dyDescent="0.2">
      <c r="F2826" s="1"/>
      <c r="G2826" s="1"/>
    </row>
    <row r="2827" spans="1:17" ht="17.399999999999999" x14ac:dyDescent="0.2">
      <c r="F2827" s="1"/>
      <c r="G2827" s="1"/>
    </row>
    <row r="2828" spans="1:17" ht="17.399999999999999" x14ac:dyDescent="0.2">
      <c r="F2828" s="1"/>
      <c r="G2828" s="1"/>
    </row>
    <row r="2829" spans="1:17" ht="17.399999999999999" x14ac:dyDescent="0.2">
      <c r="F2829" s="1"/>
      <c r="G2829" s="1"/>
    </row>
    <row r="2830" spans="1:17" ht="17.399999999999999" x14ac:dyDescent="0.2">
      <c r="B2830"/>
      <c r="C2830"/>
      <c r="E2830"/>
      <c r="F2830" s="1"/>
      <c r="G2830" s="1"/>
    </row>
    <row r="2831" spans="1:17" ht="17.399999999999999" x14ac:dyDescent="0.2">
      <c r="B2831"/>
      <c r="C2831"/>
      <c r="E2831"/>
      <c r="F2831" s="1"/>
      <c r="G2831" s="1"/>
    </row>
    <row r="2832" spans="1:17" ht="17.399999999999999" x14ac:dyDescent="0.2">
      <c r="B2832"/>
      <c r="C2832"/>
      <c r="E2832"/>
      <c r="F2832" s="1"/>
      <c r="G2832" s="1"/>
    </row>
    <row r="2833" spans="2:7" ht="17.399999999999999" x14ac:dyDescent="0.2">
      <c r="B2833"/>
      <c r="C2833"/>
      <c r="E2833"/>
      <c r="F2833" s="1"/>
      <c r="G2833" s="1"/>
    </row>
    <row r="2834" spans="2:7" ht="17.399999999999999" x14ac:dyDescent="0.2">
      <c r="B2834"/>
      <c r="C2834"/>
      <c r="E2834"/>
      <c r="F2834" s="1"/>
      <c r="G2834" s="1"/>
    </row>
    <row r="2835" spans="2:7" ht="17.399999999999999" x14ac:dyDescent="0.2">
      <c r="B2835"/>
      <c r="C2835"/>
      <c r="E2835"/>
      <c r="F2835" s="1"/>
      <c r="G2835" s="1"/>
    </row>
    <row r="2836" spans="2:7" ht="17.399999999999999" x14ac:dyDescent="0.2">
      <c r="B2836"/>
      <c r="C2836"/>
      <c r="E2836"/>
      <c r="F2836" s="1"/>
      <c r="G2836" s="1"/>
    </row>
    <row r="2837" spans="2:7" ht="17.399999999999999" x14ac:dyDescent="0.2">
      <c r="B2837"/>
      <c r="C2837"/>
      <c r="E2837"/>
      <c r="F2837" s="1"/>
      <c r="G2837" s="1"/>
    </row>
  </sheetData>
  <autoFilter ref="A1:G2807" xr:uid="{761295BA-182D-46BE-A475-E425BC9F061E}"/>
  <sortState xmlns:xlrd2="http://schemas.microsoft.com/office/spreadsheetml/2017/richdata2" ref="A2:G2806">
    <sortCondition ref="A2:A2806"/>
    <sortCondition ref="B2:B2806"/>
    <sortCondition ref="C2:C2806"/>
  </sortState>
  <mergeCells count="1">
    <mergeCell ref="R1:W1"/>
  </mergeCells>
  <phoneticPr fontId="1"/>
  <conditionalFormatting sqref="F2:G2656 F2658:G1048576">
    <cfRule type="cellIs" dxfId="8"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4"/>
    <pageSetUpPr fitToPage="1"/>
  </sheetPr>
  <dimension ref="B1:M45"/>
  <sheetViews>
    <sheetView showGridLines="0" topLeftCell="A2" workbookViewId="0">
      <selection activeCell="I3" sqref="I3"/>
    </sheetView>
  </sheetViews>
  <sheetFormatPr defaultRowHeight="17.399999999999999" x14ac:dyDescent="0.2"/>
  <cols>
    <col min="1" max="1" width="3.44140625" customWidth="1"/>
    <col min="2" max="2" width="8.77734375" style="2" customWidth="1"/>
    <col min="3" max="3" width="18.44140625" style="1" customWidth="1"/>
    <col min="5" max="5" width="6.44140625" customWidth="1"/>
    <col min="6" max="6" width="9" style="1"/>
    <col min="7" max="7" width="4.109375" style="1" customWidth="1"/>
    <col min="8" max="8" width="13.21875" customWidth="1"/>
    <col min="9" max="9" width="8.44140625" customWidth="1"/>
    <col min="11" max="11" width="14.6640625" customWidth="1"/>
  </cols>
  <sheetData>
    <row r="1" spans="2:13" x14ac:dyDescent="0.2">
      <c r="B1" s="22"/>
    </row>
    <row r="2" spans="2:13" ht="35.1" customHeight="1" x14ac:dyDescent="0.2">
      <c r="B2" s="23" t="s">
        <v>248</v>
      </c>
      <c r="C2" s="23"/>
      <c r="D2" s="23"/>
      <c r="E2" s="23"/>
      <c r="F2" s="24"/>
      <c r="G2" s="24"/>
    </row>
    <row r="3" spans="2:13" ht="20.25" customHeight="1" x14ac:dyDescent="0.2">
      <c r="F3" s="5" t="s">
        <v>14</v>
      </c>
      <c r="H3" s="7" t="s">
        <v>6086</v>
      </c>
      <c r="I3" s="9"/>
      <c r="J3" s="6" t="s">
        <v>10</v>
      </c>
      <c r="K3" s="7"/>
      <c r="L3" s="8" t="s">
        <v>11</v>
      </c>
      <c r="M3" s="25"/>
    </row>
    <row r="4" spans="2:13" ht="20.25" customHeight="1" x14ac:dyDescent="0.2">
      <c r="H4" s="5" t="s">
        <v>15</v>
      </c>
      <c r="I4" s="176"/>
      <c r="J4" s="176"/>
      <c r="K4" s="176"/>
      <c r="L4" s="6" t="s">
        <v>16</v>
      </c>
      <c r="M4" s="26"/>
    </row>
    <row r="5" spans="2:13" ht="20.25" customHeight="1" x14ac:dyDescent="0.2">
      <c r="H5" s="5" t="s">
        <v>17</v>
      </c>
      <c r="I5" s="177"/>
      <c r="J5" s="177"/>
      <c r="K5" s="177"/>
      <c r="L5" s="177"/>
      <c r="M5" s="26"/>
    </row>
    <row r="6" spans="2:13" ht="20.25" customHeight="1" thickBot="1" x14ac:dyDescent="0.25">
      <c r="H6" s="27"/>
      <c r="I6" s="28"/>
      <c r="J6" s="28"/>
      <c r="K6" s="28"/>
      <c r="L6" s="26"/>
      <c r="M6" s="26"/>
    </row>
    <row r="7" spans="2:13" ht="18" thickBot="1" x14ac:dyDescent="0.25">
      <c r="B7" s="178" t="s">
        <v>40</v>
      </c>
      <c r="C7" s="179"/>
      <c r="D7" s="179"/>
      <c r="E7" s="180"/>
      <c r="F7" s="70" t="s">
        <v>12</v>
      </c>
      <c r="G7" s="29"/>
      <c r="H7" s="181" t="s">
        <v>40</v>
      </c>
      <c r="I7" s="182"/>
      <c r="J7" s="182"/>
      <c r="K7" s="182"/>
      <c r="L7" s="70" t="s">
        <v>12</v>
      </c>
      <c r="M7" s="29"/>
    </row>
    <row r="8" spans="2:13" ht="18.75" customHeight="1" x14ac:dyDescent="0.2">
      <c r="B8" s="183">
        <f>初期不良・過剰在庫入力シート!K2</f>
        <v>0</v>
      </c>
      <c r="C8" s="184"/>
      <c r="D8" s="184"/>
      <c r="E8" s="185"/>
      <c r="F8" s="30" t="str">
        <f>初期不良・過剰在庫入力シート!L2</f>
        <v>【以上】</v>
      </c>
      <c r="G8" s="31"/>
      <c r="H8" s="186" t="e">
        <f>初期不良・過剰在庫入力シート!K35</f>
        <v>#NUM!</v>
      </c>
      <c r="I8" s="187"/>
      <c r="J8" s="187"/>
      <c r="K8" s="187"/>
      <c r="L8" s="30" t="e">
        <f>初期不良・過剰在庫入力シート!L35</f>
        <v>#NUM!</v>
      </c>
      <c r="M8" s="31"/>
    </row>
    <row r="9" spans="2:13" ht="17.399999999999999" customHeight="1" x14ac:dyDescent="0.2">
      <c r="B9" s="188" t="e">
        <f>初期不良・過剰在庫入力シート!K3</f>
        <v>#NUM!</v>
      </c>
      <c r="C9" s="189"/>
      <c r="D9" s="189"/>
      <c r="E9" s="190"/>
      <c r="F9" s="30" t="e">
        <f>初期不良・過剰在庫入力シート!L3</f>
        <v>#NUM!</v>
      </c>
      <c r="G9" s="31"/>
      <c r="H9" s="186" t="e">
        <f>初期不良・過剰在庫入力シート!K36</f>
        <v>#NUM!</v>
      </c>
      <c r="I9" s="187"/>
      <c r="J9" s="187"/>
      <c r="K9" s="187"/>
      <c r="L9" s="30" t="e">
        <f>初期不良・過剰在庫入力シート!L36</f>
        <v>#NUM!</v>
      </c>
      <c r="M9" s="31"/>
    </row>
    <row r="10" spans="2:13" ht="17.399999999999999" customHeight="1" x14ac:dyDescent="0.2">
      <c r="B10" s="188" t="e">
        <f>初期不良・過剰在庫入力シート!K4</f>
        <v>#NUM!</v>
      </c>
      <c r="C10" s="189"/>
      <c r="D10" s="189"/>
      <c r="E10" s="190"/>
      <c r="F10" s="30" t="e">
        <f>初期不良・過剰在庫入力シート!L4</f>
        <v>#NUM!</v>
      </c>
      <c r="G10" s="31"/>
      <c r="H10" s="186" t="e">
        <f>初期不良・過剰在庫入力シート!K37</f>
        <v>#NUM!</v>
      </c>
      <c r="I10" s="187"/>
      <c r="J10" s="187"/>
      <c r="K10" s="187"/>
      <c r="L10" s="30" t="e">
        <f>初期不良・過剰在庫入力シート!L37</f>
        <v>#NUM!</v>
      </c>
      <c r="M10" s="31"/>
    </row>
    <row r="11" spans="2:13" ht="17.399999999999999" customHeight="1" x14ac:dyDescent="0.2">
      <c r="B11" s="188" t="e">
        <f>初期不良・過剰在庫入力シート!K5</f>
        <v>#NUM!</v>
      </c>
      <c r="C11" s="189"/>
      <c r="D11" s="189"/>
      <c r="E11" s="190"/>
      <c r="F11" s="30" t="e">
        <f>初期不良・過剰在庫入力シート!L5</f>
        <v>#NUM!</v>
      </c>
      <c r="G11" s="31"/>
      <c r="H11" s="186" t="e">
        <f>初期不良・過剰在庫入力シート!K38</f>
        <v>#NUM!</v>
      </c>
      <c r="I11" s="187"/>
      <c r="J11" s="187"/>
      <c r="K11" s="187"/>
      <c r="L11" s="30" t="e">
        <f>初期不良・過剰在庫入力シート!L38</f>
        <v>#NUM!</v>
      </c>
      <c r="M11" s="31"/>
    </row>
    <row r="12" spans="2:13" ht="17.399999999999999" customHeight="1" x14ac:dyDescent="0.2">
      <c r="B12" s="188" t="e">
        <f>初期不良・過剰在庫入力シート!K6</f>
        <v>#NUM!</v>
      </c>
      <c r="C12" s="189"/>
      <c r="D12" s="189"/>
      <c r="E12" s="190"/>
      <c r="F12" s="30" t="e">
        <f>初期不良・過剰在庫入力シート!L6</f>
        <v>#NUM!</v>
      </c>
      <c r="G12" s="31"/>
      <c r="H12" s="186" t="e">
        <f>初期不良・過剰在庫入力シート!K39</f>
        <v>#NUM!</v>
      </c>
      <c r="I12" s="187"/>
      <c r="J12" s="187"/>
      <c r="K12" s="187"/>
      <c r="L12" s="30" t="e">
        <f>初期不良・過剰在庫入力シート!L39</f>
        <v>#NUM!</v>
      </c>
      <c r="M12" s="31"/>
    </row>
    <row r="13" spans="2:13" ht="17.399999999999999" customHeight="1" x14ac:dyDescent="0.2">
      <c r="B13" s="188" t="e">
        <f>初期不良・過剰在庫入力シート!K7</f>
        <v>#NUM!</v>
      </c>
      <c r="C13" s="189"/>
      <c r="D13" s="189"/>
      <c r="E13" s="190"/>
      <c r="F13" s="30" t="e">
        <f>初期不良・過剰在庫入力シート!L7</f>
        <v>#NUM!</v>
      </c>
      <c r="G13" s="31"/>
      <c r="H13" s="186" t="e">
        <f>初期不良・過剰在庫入力シート!K40</f>
        <v>#NUM!</v>
      </c>
      <c r="I13" s="187"/>
      <c r="J13" s="187"/>
      <c r="K13" s="187"/>
      <c r="L13" s="30" t="e">
        <f>初期不良・過剰在庫入力シート!L40</f>
        <v>#NUM!</v>
      </c>
      <c r="M13" s="31"/>
    </row>
    <row r="14" spans="2:13" ht="17.399999999999999" customHeight="1" x14ac:dyDescent="0.2">
      <c r="B14" s="188" t="e">
        <f>初期不良・過剰在庫入力シート!K8</f>
        <v>#NUM!</v>
      </c>
      <c r="C14" s="189"/>
      <c r="D14" s="189"/>
      <c r="E14" s="190"/>
      <c r="F14" s="30" t="e">
        <f>初期不良・過剰在庫入力シート!L8</f>
        <v>#NUM!</v>
      </c>
      <c r="G14" s="31"/>
      <c r="H14" s="186" t="e">
        <f>初期不良・過剰在庫入力シート!K41</f>
        <v>#NUM!</v>
      </c>
      <c r="I14" s="187"/>
      <c r="J14" s="187"/>
      <c r="K14" s="187"/>
      <c r="L14" s="30" t="e">
        <f>初期不良・過剰在庫入力シート!L41</f>
        <v>#NUM!</v>
      </c>
      <c r="M14" s="31"/>
    </row>
    <row r="15" spans="2:13" ht="17.399999999999999" customHeight="1" x14ac:dyDescent="0.2">
      <c r="B15" s="188" t="e">
        <f>初期不良・過剰在庫入力シート!K9</f>
        <v>#NUM!</v>
      </c>
      <c r="C15" s="189"/>
      <c r="D15" s="189"/>
      <c r="E15" s="190"/>
      <c r="F15" s="30" t="e">
        <f>初期不良・過剰在庫入力シート!L9</f>
        <v>#NUM!</v>
      </c>
      <c r="G15" s="31"/>
      <c r="H15" s="186" t="e">
        <f>初期不良・過剰在庫入力シート!K42</f>
        <v>#NUM!</v>
      </c>
      <c r="I15" s="187"/>
      <c r="J15" s="187"/>
      <c r="K15" s="187"/>
      <c r="L15" s="30" t="e">
        <f>初期不良・過剰在庫入力シート!L42</f>
        <v>#NUM!</v>
      </c>
      <c r="M15" s="31"/>
    </row>
    <row r="16" spans="2:13" ht="17.399999999999999" customHeight="1" x14ac:dyDescent="0.2">
      <c r="B16" s="188" t="e">
        <f>初期不良・過剰在庫入力シート!K10</f>
        <v>#NUM!</v>
      </c>
      <c r="C16" s="189"/>
      <c r="D16" s="189"/>
      <c r="E16" s="190"/>
      <c r="F16" s="30" t="e">
        <f>初期不良・過剰在庫入力シート!L10</f>
        <v>#NUM!</v>
      </c>
      <c r="G16" s="31"/>
      <c r="H16" s="186" t="e">
        <f>初期不良・過剰在庫入力シート!K43</f>
        <v>#NUM!</v>
      </c>
      <c r="I16" s="187"/>
      <c r="J16" s="187"/>
      <c r="K16" s="187"/>
      <c r="L16" s="30" t="e">
        <f>初期不良・過剰在庫入力シート!L43</f>
        <v>#NUM!</v>
      </c>
      <c r="M16" s="31"/>
    </row>
    <row r="17" spans="2:13" ht="17.399999999999999" customHeight="1" x14ac:dyDescent="0.2">
      <c r="B17" s="188" t="e">
        <f>初期不良・過剰在庫入力シート!K11</f>
        <v>#NUM!</v>
      </c>
      <c r="C17" s="189"/>
      <c r="D17" s="189"/>
      <c r="E17" s="190"/>
      <c r="F17" s="30" t="e">
        <f>初期不良・過剰在庫入力シート!L11</f>
        <v>#NUM!</v>
      </c>
      <c r="G17" s="31"/>
      <c r="H17" s="186" t="e">
        <f>初期不良・過剰在庫入力シート!K44</f>
        <v>#NUM!</v>
      </c>
      <c r="I17" s="187"/>
      <c r="J17" s="187"/>
      <c r="K17" s="187"/>
      <c r="L17" s="30" t="e">
        <f>初期不良・過剰在庫入力シート!L44</f>
        <v>#NUM!</v>
      </c>
      <c r="M17" s="31"/>
    </row>
    <row r="18" spans="2:13" ht="17.399999999999999" customHeight="1" x14ac:dyDescent="0.2">
      <c r="B18" s="188" t="e">
        <f>初期不良・過剰在庫入力シート!K12</f>
        <v>#NUM!</v>
      </c>
      <c r="C18" s="189"/>
      <c r="D18" s="189"/>
      <c r="E18" s="190"/>
      <c r="F18" s="30" t="e">
        <f>初期不良・過剰在庫入力シート!L12</f>
        <v>#NUM!</v>
      </c>
      <c r="G18" s="31"/>
      <c r="H18" s="186" t="e">
        <f>初期不良・過剰在庫入力シート!K45</f>
        <v>#NUM!</v>
      </c>
      <c r="I18" s="187"/>
      <c r="J18" s="187"/>
      <c r="K18" s="187"/>
      <c r="L18" s="30" t="e">
        <f>初期不良・過剰在庫入力シート!L45</f>
        <v>#NUM!</v>
      </c>
      <c r="M18" s="31"/>
    </row>
    <row r="19" spans="2:13" ht="17.399999999999999" customHeight="1" x14ac:dyDescent="0.2">
      <c r="B19" s="188" t="e">
        <f>初期不良・過剰在庫入力シート!K13</f>
        <v>#NUM!</v>
      </c>
      <c r="C19" s="189"/>
      <c r="D19" s="189"/>
      <c r="E19" s="190"/>
      <c r="F19" s="30" t="e">
        <f>初期不良・過剰在庫入力シート!L13</f>
        <v>#NUM!</v>
      </c>
      <c r="G19" s="31"/>
      <c r="H19" s="186" t="e">
        <f>初期不良・過剰在庫入力シート!K46</f>
        <v>#NUM!</v>
      </c>
      <c r="I19" s="187"/>
      <c r="J19" s="187"/>
      <c r="K19" s="187"/>
      <c r="L19" s="30" t="e">
        <f>初期不良・過剰在庫入力シート!L46</f>
        <v>#NUM!</v>
      </c>
      <c r="M19" s="31"/>
    </row>
    <row r="20" spans="2:13" ht="17.399999999999999" customHeight="1" x14ac:dyDescent="0.2">
      <c r="B20" s="188" t="e">
        <f>初期不良・過剰在庫入力シート!K14</f>
        <v>#NUM!</v>
      </c>
      <c r="C20" s="189"/>
      <c r="D20" s="189"/>
      <c r="E20" s="190"/>
      <c r="F20" s="30" t="e">
        <f>初期不良・過剰在庫入力シート!L14</f>
        <v>#NUM!</v>
      </c>
      <c r="G20" s="31"/>
      <c r="H20" s="186" t="e">
        <f>初期不良・過剰在庫入力シート!K47</f>
        <v>#NUM!</v>
      </c>
      <c r="I20" s="187"/>
      <c r="J20" s="187"/>
      <c r="K20" s="187"/>
      <c r="L20" s="30" t="e">
        <f>初期不良・過剰在庫入力シート!L47</f>
        <v>#NUM!</v>
      </c>
      <c r="M20" s="31"/>
    </row>
    <row r="21" spans="2:13" ht="17.399999999999999" customHeight="1" x14ac:dyDescent="0.2">
      <c r="B21" s="188" t="e">
        <f>初期不良・過剰在庫入力シート!K15</f>
        <v>#NUM!</v>
      </c>
      <c r="C21" s="189"/>
      <c r="D21" s="189"/>
      <c r="E21" s="190"/>
      <c r="F21" s="30" t="e">
        <f>初期不良・過剰在庫入力シート!L15</f>
        <v>#NUM!</v>
      </c>
      <c r="G21" s="31"/>
      <c r="H21" s="186" t="e">
        <f>初期不良・過剰在庫入力シート!K48</f>
        <v>#NUM!</v>
      </c>
      <c r="I21" s="187"/>
      <c r="J21" s="187"/>
      <c r="K21" s="187"/>
      <c r="L21" s="30" t="e">
        <f>初期不良・過剰在庫入力シート!L48</f>
        <v>#NUM!</v>
      </c>
      <c r="M21" s="31"/>
    </row>
    <row r="22" spans="2:13" ht="17.399999999999999" customHeight="1" x14ac:dyDescent="0.2">
      <c r="B22" s="188" t="e">
        <f>初期不良・過剰在庫入力シート!K16</f>
        <v>#NUM!</v>
      </c>
      <c r="C22" s="189"/>
      <c r="D22" s="189"/>
      <c r="E22" s="190"/>
      <c r="F22" s="30" t="e">
        <f>初期不良・過剰在庫入力シート!L16</f>
        <v>#NUM!</v>
      </c>
      <c r="G22" s="31"/>
      <c r="H22" s="186" t="e">
        <f>初期不良・過剰在庫入力シート!K49</f>
        <v>#NUM!</v>
      </c>
      <c r="I22" s="187"/>
      <c r="J22" s="187"/>
      <c r="K22" s="187"/>
      <c r="L22" s="30" t="e">
        <f>初期不良・過剰在庫入力シート!L49</f>
        <v>#NUM!</v>
      </c>
      <c r="M22" s="31"/>
    </row>
    <row r="23" spans="2:13" ht="17.399999999999999" customHeight="1" x14ac:dyDescent="0.2">
      <c r="B23" s="188" t="e">
        <f>初期不良・過剰在庫入力シート!K17</f>
        <v>#NUM!</v>
      </c>
      <c r="C23" s="189"/>
      <c r="D23" s="189"/>
      <c r="E23" s="190"/>
      <c r="F23" s="30" t="e">
        <f>初期不良・過剰在庫入力シート!L17</f>
        <v>#NUM!</v>
      </c>
      <c r="G23" s="31"/>
      <c r="H23" s="186" t="e">
        <f>初期不良・過剰在庫入力シート!K50</f>
        <v>#NUM!</v>
      </c>
      <c r="I23" s="187"/>
      <c r="J23" s="187"/>
      <c r="K23" s="187"/>
      <c r="L23" s="30" t="e">
        <f>初期不良・過剰在庫入力シート!L50</f>
        <v>#NUM!</v>
      </c>
      <c r="M23" s="31"/>
    </row>
    <row r="24" spans="2:13" ht="17.399999999999999" customHeight="1" x14ac:dyDescent="0.2">
      <c r="B24" s="188" t="e">
        <f>初期不良・過剰在庫入力シート!K18</f>
        <v>#NUM!</v>
      </c>
      <c r="C24" s="189"/>
      <c r="D24" s="189"/>
      <c r="E24" s="190"/>
      <c r="F24" s="30" t="e">
        <f>初期不良・過剰在庫入力シート!L18</f>
        <v>#NUM!</v>
      </c>
      <c r="G24" s="31"/>
      <c r="H24" s="186" t="e">
        <f>初期不良・過剰在庫入力シート!K51</f>
        <v>#NUM!</v>
      </c>
      <c r="I24" s="187"/>
      <c r="J24" s="187"/>
      <c r="K24" s="187"/>
      <c r="L24" s="30" t="e">
        <f>初期不良・過剰在庫入力シート!L51</f>
        <v>#NUM!</v>
      </c>
      <c r="M24" s="31"/>
    </row>
    <row r="25" spans="2:13" ht="17.399999999999999" customHeight="1" x14ac:dyDescent="0.2">
      <c r="B25" s="188" t="e">
        <f>初期不良・過剰在庫入力シート!K19</f>
        <v>#NUM!</v>
      </c>
      <c r="C25" s="189"/>
      <c r="D25" s="189"/>
      <c r="E25" s="190"/>
      <c r="F25" s="30" t="e">
        <f>初期不良・過剰在庫入力シート!L19</f>
        <v>#NUM!</v>
      </c>
      <c r="G25" s="31"/>
      <c r="H25" s="186" t="e">
        <f>初期不良・過剰在庫入力シート!K52</f>
        <v>#NUM!</v>
      </c>
      <c r="I25" s="187"/>
      <c r="J25" s="187"/>
      <c r="K25" s="187"/>
      <c r="L25" s="30" t="e">
        <f>初期不良・過剰在庫入力シート!L52</f>
        <v>#NUM!</v>
      </c>
      <c r="M25" s="31"/>
    </row>
    <row r="26" spans="2:13" ht="17.399999999999999" customHeight="1" x14ac:dyDescent="0.2">
      <c r="B26" s="188" t="e">
        <f>初期不良・過剰在庫入力シート!K20</f>
        <v>#NUM!</v>
      </c>
      <c r="C26" s="189"/>
      <c r="D26" s="189"/>
      <c r="E26" s="190"/>
      <c r="F26" s="30" t="e">
        <f>初期不良・過剰在庫入力シート!L20</f>
        <v>#NUM!</v>
      </c>
      <c r="G26" s="31"/>
      <c r="H26" s="186" t="e">
        <f>初期不良・過剰在庫入力シート!K53</f>
        <v>#NUM!</v>
      </c>
      <c r="I26" s="187"/>
      <c r="J26" s="187"/>
      <c r="K26" s="187"/>
      <c r="L26" s="30" t="e">
        <f>初期不良・過剰在庫入力シート!L53</f>
        <v>#NUM!</v>
      </c>
    </row>
    <row r="27" spans="2:13" ht="17.399999999999999" customHeight="1" x14ac:dyDescent="0.2">
      <c r="B27" s="188" t="e">
        <f>初期不良・過剰在庫入力シート!K21</f>
        <v>#NUM!</v>
      </c>
      <c r="C27" s="189"/>
      <c r="D27" s="189"/>
      <c r="E27" s="190"/>
      <c r="F27" s="30" t="e">
        <f>初期不良・過剰在庫入力シート!L21</f>
        <v>#NUM!</v>
      </c>
      <c r="G27" s="31"/>
      <c r="H27" s="186" t="e">
        <f>初期不良・過剰在庫入力シート!K54</f>
        <v>#NUM!</v>
      </c>
      <c r="I27" s="187"/>
      <c r="J27" s="187"/>
      <c r="K27" s="187"/>
      <c r="L27" s="30" t="e">
        <f>初期不良・過剰在庫入力シート!L54</f>
        <v>#NUM!</v>
      </c>
    </row>
    <row r="28" spans="2:13" ht="17.399999999999999" customHeight="1" x14ac:dyDescent="0.2">
      <c r="B28" s="188" t="e">
        <f>初期不良・過剰在庫入力シート!K22</f>
        <v>#NUM!</v>
      </c>
      <c r="C28" s="189"/>
      <c r="D28" s="189"/>
      <c r="E28" s="190"/>
      <c r="F28" s="30" t="e">
        <f>初期不良・過剰在庫入力シート!L22</f>
        <v>#NUM!</v>
      </c>
      <c r="G28" s="31"/>
      <c r="H28" s="186" t="e">
        <f>初期不良・過剰在庫入力シート!K55</f>
        <v>#NUM!</v>
      </c>
      <c r="I28" s="187"/>
      <c r="J28" s="187"/>
      <c r="K28" s="187"/>
      <c r="L28" s="30" t="e">
        <f>初期不良・過剰在庫入力シート!L55</f>
        <v>#NUM!</v>
      </c>
    </row>
    <row r="29" spans="2:13" ht="17.399999999999999" customHeight="1" x14ac:dyDescent="0.2">
      <c r="B29" s="188" t="e">
        <f>初期不良・過剰在庫入力シート!K23</f>
        <v>#NUM!</v>
      </c>
      <c r="C29" s="189"/>
      <c r="D29" s="189"/>
      <c r="E29" s="190"/>
      <c r="F29" s="30" t="e">
        <f>初期不良・過剰在庫入力シート!L23</f>
        <v>#NUM!</v>
      </c>
      <c r="G29" s="31"/>
      <c r="H29" s="186" t="e">
        <f>初期不良・過剰在庫入力シート!K56</f>
        <v>#NUM!</v>
      </c>
      <c r="I29" s="187"/>
      <c r="J29" s="187"/>
      <c r="K29" s="187"/>
      <c r="L29" s="30" t="e">
        <f>初期不良・過剰在庫入力シート!L56</f>
        <v>#NUM!</v>
      </c>
    </row>
    <row r="30" spans="2:13" ht="17.399999999999999" customHeight="1" x14ac:dyDescent="0.2">
      <c r="B30" s="188" t="e">
        <f>初期不良・過剰在庫入力シート!K24</f>
        <v>#NUM!</v>
      </c>
      <c r="C30" s="189"/>
      <c r="D30" s="189"/>
      <c r="E30" s="190"/>
      <c r="F30" s="30" t="e">
        <f>初期不良・過剰在庫入力シート!L24</f>
        <v>#NUM!</v>
      </c>
      <c r="G30" s="31"/>
      <c r="H30" s="186" t="e">
        <f>初期不良・過剰在庫入力シート!K57</f>
        <v>#NUM!</v>
      </c>
      <c r="I30" s="187"/>
      <c r="J30" s="187"/>
      <c r="K30" s="187"/>
      <c r="L30" s="30" t="e">
        <f>初期不良・過剰在庫入力シート!L57</f>
        <v>#NUM!</v>
      </c>
    </row>
    <row r="31" spans="2:13" ht="17.399999999999999" customHeight="1" x14ac:dyDescent="0.2">
      <c r="B31" s="188" t="e">
        <f>初期不良・過剰在庫入力シート!K25</f>
        <v>#NUM!</v>
      </c>
      <c r="C31" s="189"/>
      <c r="D31" s="189"/>
      <c r="E31" s="190"/>
      <c r="F31" s="30" t="e">
        <f>初期不良・過剰在庫入力シート!L25</f>
        <v>#NUM!</v>
      </c>
      <c r="G31" s="31"/>
      <c r="H31" s="186" t="e">
        <f>初期不良・過剰在庫入力シート!K58</f>
        <v>#NUM!</v>
      </c>
      <c r="I31" s="187"/>
      <c r="J31" s="187"/>
      <c r="K31" s="187"/>
      <c r="L31" s="30" t="e">
        <f>初期不良・過剰在庫入力シート!L58</f>
        <v>#NUM!</v>
      </c>
    </row>
    <row r="32" spans="2:13" ht="17.399999999999999" customHeight="1" x14ac:dyDescent="0.2">
      <c r="B32" s="188" t="e">
        <f>初期不良・過剰在庫入力シート!K26</f>
        <v>#NUM!</v>
      </c>
      <c r="C32" s="189"/>
      <c r="D32" s="189"/>
      <c r="E32" s="190"/>
      <c r="F32" s="30" t="e">
        <f>初期不良・過剰在庫入力シート!L26</f>
        <v>#NUM!</v>
      </c>
      <c r="G32" s="31"/>
      <c r="H32" s="186" t="e">
        <f>初期不良・過剰在庫入力シート!K59</f>
        <v>#NUM!</v>
      </c>
      <c r="I32" s="187"/>
      <c r="J32" s="187"/>
      <c r="K32" s="187"/>
      <c r="L32" s="30" t="e">
        <f>初期不良・過剰在庫入力シート!L59</f>
        <v>#NUM!</v>
      </c>
    </row>
    <row r="33" spans="2:12" ht="17.399999999999999" customHeight="1" x14ac:dyDescent="0.2">
      <c r="B33" s="188" t="e">
        <f>初期不良・過剰在庫入力シート!K27</f>
        <v>#NUM!</v>
      </c>
      <c r="C33" s="189"/>
      <c r="D33" s="189"/>
      <c r="E33" s="190"/>
      <c r="F33" s="30" t="e">
        <f>初期不良・過剰在庫入力シート!L27</f>
        <v>#NUM!</v>
      </c>
      <c r="G33" s="31"/>
      <c r="H33" s="186" t="e">
        <f>初期不良・過剰在庫入力シート!K60</f>
        <v>#NUM!</v>
      </c>
      <c r="I33" s="187"/>
      <c r="J33" s="187"/>
      <c r="K33" s="187"/>
      <c r="L33" s="30" t="e">
        <f>初期不良・過剰在庫入力シート!L60</f>
        <v>#NUM!</v>
      </c>
    </row>
    <row r="34" spans="2:12" ht="17.399999999999999" customHeight="1" x14ac:dyDescent="0.2">
      <c r="B34" s="188" t="e">
        <f>初期不良・過剰在庫入力シート!K28</f>
        <v>#NUM!</v>
      </c>
      <c r="C34" s="189"/>
      <c r="D34" s="189"/>
      <c r="E34" s="190"/>
      <c r="F34" s="30" t="e">
        <f>初期不良・過剰在庫入力シート!L28</f>
        <v>#NUM!</v>
      </c>
      <c r="G34" s="31"/>
      <c r="H34" s="186" t="e">
        <f>初期不良・過剰在庫入力シート!K61</f>
        <v>#NUM!</v>
      </c>
      <c r="I34" s="187"/>
      <c r="J34" s="187"/>
      <c r="K34" s="187"/>
      <c r="L34" s="30" t="e">
        <f>初期不良・過剰在庫入力シート!L61</f>
        <v>#NUM!</v>
      </c>
    </row>
    <row r="35" spans="2:12" ht="17.399999999999999" customHeight="1" x14ac:dyDescent="0.2">
      <c r="B35" s="188" t="e">
        <f>初期不良・過剰在庫入力シート!K29</f>
        <v>#NUM!</v>
      </c>
      <c r="C35" s="189"/>
      <c r="D35" s="189"/>
      <c r="E35" s="190"/>
      <c r="F35" s="30" t="e">
        <f>初期不良・過剰在庫入力シート!L29</f>
        <v>#NUM!</v>
      </c>
      <c r="G35" s="31"/>
      <c r="H35" s="186" t="e">
        <f>初期不良・過剰在庫入力シート!K62</f>
        <v>#NUM!</v>
      </c>
      <c r="I35" s="187"/>
      <c r="J35" s="187"/>
      <c r="K35" s="187"/>
      <c r="L35" s="30" t="e">
        <f>初期不良・過剰在庫入力シート!L62</f>
        <v>#NUM!</v>
      </c>
    </row>
    <row r="36" spans="2:12" ht="17.399999999999999" customHeight="1" x14ac:dyDescent="0.2">
      <c r="B36" s="188" t="e">
        <f>初期不良・過剰在庫入力シート!K30</f>
        <v>#NUM!</v>
      </c>
      <c r="C36" s="189"/>
      <c r="D36" s="189"/>
      <c r="E36" s="190"/>
      <c r="F36" s="30" t="e">
        <f>初期不良・過剰在庫入力シート!L30</f>
        <v>#NUM!</v>
      </c>
      <c r="G36" s="31"/>
      <c r="H36" s="186" t="e">
        <f>初期不良・過剰在庫入力シート!K63</f>
        <v>#NUM!</v>
      </c>
      <c r="I36" s="187"/>
      <c r="J36" s="187"/>
      <c r="K36" s="187"/>
      <c r="L36" s="30" t="e">
        <f>初期不良・過剰在庫入力シート!L63</f>
        <v>#NUM!</v>
      </c>
    </row>
    <row r="37" spans="2:12" ht="17.399999999999999" customHeight="1" x14ac:dyDescent="0.2">
      <c r="B37" s="188" t="e">
        <f>初期不良・過剰在庫入力シート!K31</f>
        <v>#NUM!</v>
      </c>
      <c r="C37" s="189"/>
      <c r="D37" s="189"/>
      <c r="E37" s="190"/>
      <c r="F37" s="30" t="e">
        <f>初期不良・過剰在庫入力シート!L31</f>
        <v>#NUM!</v>
      </c>
      <c r="G37" s="31"/>
      <c r="H37" s="186" t="e">
        <f>初期不良・過剰在庫入力シート!K64</f>
        <v>#NUM!</v>
      </c>
      <c r="I37" s="187"/>
      <c r="J37" s="187"/>
      <c r="K37" s="187"/>
      <c r="L37" s="30" t="e">
        <f>初期不良・過剰在庫入力シート!L64</f>
        <v>#NUM!</v>
      </c>
    </row>
    <row r="38" spans="2:12" ht="17.399999999999999" customHeight="1" x14ac:dyDescent="0.2">
      <c r="B38" s="188" t="e">
        <f>初期不良・過剰在庫入力シート!K32</f>
        <v>#NUM!</v>
      </c>
      <c r="C38" s="189"/>
      <c r="D38" s="189"/>
      <c r="E38" s="190"/>
      <c r="F38" s="30" t="e">
        <f>初期不良・過剰在庫入力シート!L32</f>
        <v>#NUM!</v>
      </c>
      <c r="G38" s="31"/>
      <c r="H38" s="186" t="e">
        <f>初期不良・過剰在庫入力シート!K65</f>
        <v>#NUM!</v>
      </c>
      <c r="I38" s="187"/>
      <c r="J38" s="187"/>
      <c r="K38" s="187"/>
      <c r="L38" s="30" t="e">
        <f>初期不良・過剰在庫入力シート!L65</f>
        <v>#NUM!</v>
      </c>
    </row>
    <row r="39" spans="2:12" ht="17.399999999999999" customHeight="1" x14ac:dyDescent="0.2">
      <c r="B39" s="188" t="e">
        <f>初期不良・過剰在庫入力シート!K33</f>
        <v>#NUM!</v>
      </c>
      <c r="C39" s="189"/>
      <c r="D39" s="189"/>
      <c r="E39" s="190"/>
      <c r="F39" s="30" t="e">
        <f>初期不良・過剰在庫入力シート!L33</f>
        <v>#NUM!</v>
      </c>
      <c r="G39" s="31"/>
      <c r="H39" s="186" t="e">
        <f>初期不良・過剰在庫入力シート!K66</f>
        <v>#NUM!</v>
      </c>
      <c r="I39" s="187"/>
      <c r="J39" s="187"/>
      <c r="K39" s="187"/>
      <c r="L39" s="30" t="e">
        <f>初期不良・過剰在庫入力シート!L66</f>
        <v>#NUM!</v>
      </c>
    </row>
    <row r="40" spans="2:12" ht="18" customHeight="1" thickBot="1" x14ac:dyDescent="0.25">
      <c r="B40" s="197" t="e">
        <f>初期不良・過剰在庫入力シート!K34</f>
        <v>#NUM!</v>
      </c>
      <c r="C40" s="198"/>
      <c r="D40" s="198"/>
      <c r="E40" s="199"/>
      <c r="F40" s="32" t="e">
        <f>初期不良・過剰在庫入力シート!L34</f>
        <v>#NUM!</v>
      </c>
      <c r="G40" s="31"/>
      <c r="H40" s="200" t="e">
        <f>初期不良・過剰在庫入力シート!K67</f>
        <v>#NUM!</v>
      </c>
      <c r="I40" s="201"/>
      <c r="J40" s="201"/>
      <c r="K40" s="201"/>
      <c r="L40" s="32" t="e">
        <f>初期不良・過剰在庫入力シート!L67</f>
        <v>#NUM!</v>
      </c>
    </row>
    <row r="41" spans="2:12" ht="18" thickBot="1" x14ac:dyDescent="0.25"/>
    <row r="42" spans="2:12" ht="18" thickBot="1" x14ac:dyDescent="0.25">
      <c r="B42" s="202" t="s">
        <v>20</v>
      </c>
      <c r="C42" s="203"/>
      <c r="D42" s="203"/>
      <c r="E42" s="203"/>
      <c r="F42" s="203"/>
      <c r="G42" s="203"/>
      <c r="H42" s="203"/>
      <c r="I42" s="203"/>
      <c r="J42" s="203"/>
      <c r="K42" s="203"/>
      <c r="L42" s="204"/>
    </row>
    <row r="43" spans="2:12" x14ac:dyDescent="0.2">
      <c r="B43" s="205"/>
      <c r="C43" s="206"/>
      <c r="D43" s="206"/>
      <c r="E43" s="206"/>
      <c r="F43" s="206"/>
      <c r="G43" s="206"/>
      <c r="H43" s="206"/>
      <c r="I43" s="206"/>
      <c r="J43" s="206"/>
      <c r="K43" s="206"/>
      <c r="L43" s="207"/>
    </row>
    <row r="44" spans="2:12" x14ac:dyDescent="0.2">
      <c r="B44" s="191"/>
      <c r="C44" s="192"/>
      <c r="D44" s="192"/>
      <c r="E44" s="192"/>
      <c r="F44" s="192"/>
      <c r="G44" s="192"/>
      <c r="H44" s="192"/>
      <c r="I44" s="192"/>
      <c r="J44" s="192"/>
      <c r="K44" s="192"/>
      <c r="L44" s="193"/>
    </row>
    <row r="45" spans="2:12" ht="18" thickBot="1" x14ac:dyDescent="0.25">
      <c r="B45" s="194"/>
      <c r="C45" s="195"/>
      <c r="D45" s="195"/>
      <c r="E45" s="195"/>
      <c r="F45" s="195"/>
      <c r="G45" s="195"/>
      <c r="H45" s="195"/>
      <c r="I45" s="195"/>
      <c r="J45" s="195"/>
      <c r="K45" s="195"/>
      <c r="L45" s="196"/>
    </row>
  </sheetData>
  <mergeCells count="74">
    <mergeCell ref="B44:L44"/>
    <mergeCell ref="B45:L45"/>
    <mergeCell ref="B39:E39"/>
    <mergeCell ref="H39:K39"/>
    <mergeCell ref="B40:E40"/>
    <mergeCell ref="H40:K40"/>
    <mergeCell ref="B42:L42"/>
    <mergeCell ref="B43:L43"/>
    <mergeCell ref="B36:E36"/>
    <mergeCell ref="H36:K36"/>
    <mergeCell ref="B37:E37"/>
    <mergeCell ref="H37:K37"/>
    <mergeCell ref="B38:E38"/>
    <mergeCell ref="H38:K38"/>
    <mergeCell ref="B33:E33"/>
    <mergeCell ref="H33:K33"/>
    <mergeCell ref="B34:E34"/>
    <mergeCell ref="H34:K34"/>
    <mergeCell ref="B35:E35"/>
    <mergeCell ref="H35:K35"/>
    <mergeCell ref="B30:E30"/>
    <mergeCell ref="H30:K30"/>
    <mergeCell ref="B31:E31"/>
    <mergeCell ref="H31:K31"/>
    <mergeCell ref="B32:E32"/>
    <mergeCell ref="H32:K32"/>
    <mergeCell ref="B27:E27"/>
    <mergeCell ref="H27:K27"/>
    <mergeCell ref="B28:E28"/>
    <mergeCell ref="H28:K28"/>
    <mergeCell ref="B29:E29"/>
    <mergeCell ref="H29:K29"/>
    <mergeCell ref="B24:E24"/>
    <mergeCell ref="H24:K24"/>
    <mergeCell ref="B25:E25"/>
    <mergeCell ref="H25:K25"/>
    <mergeCell ref="B26:E26"/>
    <mergeCell ref="H26:K26"/>
    <mergeCell ref="B21:E21"/>
    <mergeCell ref="H21:K21"/>
    <mergeCell ref="B22:E22"/>
    <mergeCell ref="H22:K22"/>
    <mergeCell ref="B23:E23"/>
    <mergeCell ref="H23:K23"/>
    <mergeCell ref="B18:E18"/>
    <mergeCell ref="H18:K18"/>
    <mergeCell ref="B19:E19"/>
    <mergeCell ref="H19:K19"/>
    <mergeCell ref="B20:E20"/>
    <mergeCell ref="H20:K20"/>
    <mergeCell ref="B15:E15"/>
    <mergeCell ref="H15:K15"/>
    <mergeCell ref="B16:E16"/>
    <mergeCell ref="H16:K16"/>
    <mergeCell ref="B17:E17"/>
    <mergeCell ref="H17:K17"/>
    <mergeCell ref="B12:E12"/>
    <mergeCell ref="H12:K12"/>
    <mergeCell ref="B13:E13"/>
    <mergeCell ref="H13:K13"/>
    <mergeCell ref="B14:E14"/>
    <mergeCell ref="H14:K14"/>
    <mergeCell ref="B9:E9"/>
    <mergeCell ref="H9:K9"/>
    <mergeCell ref="B10:E10"/>
    <mergeCell ref="H10:K10"/>
    <mergeCell ref="B11:E11"/>
    <mergeCell ref="H11:K11"/>
    <mergeCell ref="I4:K4"/>
    <mergeCell ref="I5:L5"/>
    <mergeCell ref="B7:E7"/>
    <mergeCell ref="H7:K7"/>
    <mergeCell ref="B8:E8"/>
    <mergeCell ref="H8:K8"/>
  </mergeCells>
  <phoneticPr fontId="1"/>
  <conditionalFormatting sqref="L8:M8 B8:B40 F8:H40 M9:M25 L9:L40">
    <cfRule type="cellIs" dxfId="7" priority="1" operator="greaterThan">
      <formula>0</formula>
    </cfRule>
  </conditionalFormatting>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72B6-8F42-4705-AA50-F764D4897280}">
  <sheetPr>
    <tabColor theme="9"/>
    <pageSetUpPr fitToPage="1"/>
  </sheetPr>
  <dimension ref="B1:M47"/>
  <sheetViews>
    <sheetView showGridLines="0" workbookViewId="0">
      <selection activeCell="I3" sqref="I3"/>
    </sheetView>
  </sheetViews>
  <sheetFormatPr defaultRowHeight="17.399999999999999" x14ac:dyDescent="0.2"/>
  <cols>
    <col min="1" max="1" width="3.44140625" customWidth="1"/>
    <col min="2" max="2" width="8.77734375" style="2" customWidth="1"/>
    <col min="3" max="3" width="18.44140625" style="1" customWidth="1"/>
    <col min="5" max="5" width="6.44140625" customWidth="1"/>
    <col min="6" max="6" width="9" style="1"/>
    <col min="7" max="7" width="4.109375" style="1" customWidth="1"/>
    <col min="8" max="8" width="13.21875" customWidth="1"/>
    <col min="9" max="9" width="8.44140625" customWidth="1"/>
    <col min="11" max="11" width="14.6640625" customWidth="1"/>
  </cols>
  <sheetData>
    <row r="1" spans="2:13" x14ac:dyDescent="0.2">
      <c r="B1" s="22"/>
    </row>
    <row r="2" spans="2:13" ht="35.1" customHeight="1" x14ac:dyDescent="0.2">
      <c r="B2" s="23" t="s">
        <v>999</v>
      </c>
      <c r="C2" s="23"/>
      <c r="D2" s="23"/>
      <c r="E2" s="23"/>
      <c r="F2" s="24"/>
      <c r="G2" s="24"/>
    </row>
    <row r="3" spans="2:13" ht="20.25" customHeight="1" x14ac:dyDescent="0.2">
      <c r="F3" s="5" t="s">
        <v>14</v>
      </c>
      <c r="H3" s="7" t="s">
        <v>6086</v>
      </c>
      <c r="I3" s="9">
        <f>'初期不良（印刷ページ）'!I3</f>
        <v>0</v>
      </c>
      <c r="J3" s="6" t="s">
        <v>10</v>
      </c>
      <c r="K3" s="7">
        <f>'初期不良（印刷ページ）'!K3</f>
        <v>0</v>
      </c>
      <c r="L3" s="8" t="s">
        <v>11</v>
      </c>
      <c r="M3" s="25"/>
    </row>
    <row r="4" spans="2:13" ht="20.25" customHeight="1" x14ac:dyDescent="0.2">
      <c r="H4" s="5" t="s">
        <v>15</v>
      </c>
      <c r="I4" s="176">
        <f>'初期不良（印刷ページ）'!I4</f>
        <v>0</v>
      </c>
      <c r="J4" s="176"/>
      <c r="K4" s="176"/>
      <c r="L4" s="6" t="s">
        <v>16</v>
      </c>
      <c r="M4" s="26"/>
    </row>
    <row r="5" spans="2:13" ht="20.25" customHeight="1" x14ac:dyDescent="0.2">
      <c r="H5" s="5" t="s">
        <v>17</v>
      </c>
      <c r="I5" s="177">
        <f>'初期不良（印刷ページ）'!I5</f>
        <v>0</v>
      </c>
      <c r="J5" s="177"/>
      <c r="K5" s="177"/>
      <c r="L5" s="177"/>
      <c r="M5" s="26"/>
    </row>
    <row r="6" spans="2:13" ht="20.25" customHeight="1" thickBot="1" x14ac:dyDescent="0.25">
      <c r="B6" s="65" t="s">
        <v>3579</v>
      </c>
      <c r="H6" s="27"/>
      <c r="I6" s="28"/>
      <c r="J6" s="28"/>
      <c r="K6" s="28"/>
      <c r="L6" s="26"/>
      <c r="M6" s="26"/>
    </row>
    <row r="7" spans="2:13" ht="18" thickBot="1" x14ac:dyDescent="0.25">
      <c r="B7" s="208" t="s">
        <v>40</v>
      </c>
      <c r="C7" s="209"/>
      <c r="D7" s="209"/>
      <c r="E7" s="210"/>
      <c r="F7" s="69" t="s">
        <v>12</v>
      </c>
      <c r="G7" s="29"/>
      <c r="H7" s="211" t="s">
        <v>40</v>
      </c>
      <c r="I7" s="212"/>
      <c r="J7" s="212"/>
      <c r="K7" s="212"/>
      <c r="L7" s="69" t="s">
        <v>12</v>
      </c>
      <c r="M7" s="29"/>
    </row>
    <row r="8" spans="2:13" ht="18.75" customHeight="1" x14ac:dyDescent="0.2">
      <c r="B8" s="183">
        <f>初期不良・過剰在庫入力シート!P2</f>
        <v>0</v>
      </c>
      <c r="C8" s="184"/>
      <c r="D8" s="184"/>
      <c r="E8" s="185"/>
      <c r="F8" s="30" t="str">
        <f>初期不良・過剰在庫入力シート!Q2</f>
        <v>【以上】</v>
      </c>
      <c r="G8" s="31"/>
      <c r="H8" s="213" t="e">
        <f>初期不良・過剰在庫入力シート!P35</f>
        <v>#NUM!</v>
      </c>
      <c r="I8" s="214"/>
      <c r="J8" s="214"/>
      <c r="K8" s="214"/>
      <c r="L8" s="30" t="e">
        <f>初期不良・過剰在庫入力シート!Q35</f>
        <v>#NUM!</v>
      </c>
      <c r="M8" s="31"/>
    </row>
    <row r="9" spans="2:13" ht="17.399999999999999" customHeight="1" x14ac:dyDescent="0.2">
      <c r="B9" s="188" t="e">
        <f>初期不良・過剰在庫入力シート!P3</f>
        <v>#NUM!</v>
      </c>
      <c r="C9" s="189"/>
      <c r="D9" s="189"/>
      <c r="E9" s="190"/>
      <c r="F9" s="30" t="e">
        <f>初期不良・過剰在庫入力シート!Q3</f>
        <v>#NUM!</v>
      </c>
      <c r="G9" s="31"/>
      <c r="H9" s="213" t="e">
        <f>初期不良・過剰在庫入力シート!P36</f>
        <v>#NUM!</v>
      </c>
      <c r="I9" s="214"/>
      <c r="J9" s="214"/>
      <c r="K9" s="214"/>
      <c r="L9" s="30" t="e">
        <f>初期不良・過剰在庫入力シート!Q36</f>
        <v>#NUM!</v>
      </c>
      <c r="M9" s="31"/>
    </row>
    <row r="10" spans="2:13" ht="17.399999999999999" customHeight="1" x14ac:dyDescent="0.2">
      <c r="B10" s="188" t="e">
        <f>初期不良・過剰在庫入力シート!P4</f>
        <v>#NUM!</v>
      </c>
      <c r="C10" s="189"/>
      <c r="D10" s="189"/>
      <c r="E10" s="190"/>
      <c r="F10" s="30" t="e">
        <f>初期不良・過剰在庫入力シート!Q4</f>
        <v>#NUM!</v>
      </c>
      <c r="G10" s="31"/>
      <c r="H10" s="213" t="e">
        <f>初期不良・過剰在庫入力シート!P37</f>
        <v>#NUM!</v>
      </c>
      <c r="I10" s="214"/>
      <c r="J10" s="214"/>
      <c r="K10" s="214"/>
      <c r="L10" s="30" t="e">
        <f>初期不良・過剰在庫入力シート!Q37</f>
        <v>#NUM!</v>
      </c>
      <c r="M10" s="31"/>
    </row>
    <row r="11" spans="2:13" ht="17.399999999999999" customHeight="1" x14ac:dyDescent="0.2">
      <c r="B11" s="188" t="e">
        <f>初期不良・過剰在庫入力シート!P5</f>
        <v>#NUM!</v>
      </c>
      <c r="C11" s="189"/>
      <c r="D11" s="189"/>
      <c r="E11" s="190"/>
      <c r="F11" s="30" t="e">
        <f>初期不良・過剰在庫入力シート!Q5</f>
        <v>#NUM!</v>
      </c>
      <c r="G11" s="31"/>
      <c r="H11" s="213" t="e">
        <f>初期不良・過剰在庫入力シート!P38</f>
        <v>#NUM!</v>
      </c>
      <c r="I11" s="214"/>
      <c r="J11" s="214"/>
      <c r="K11" s="214"/>
      <c r="L11" s="30" t="e">
        <f>初期不良・過剰在庫入力シート!Q38</f>
        <v>#NUM!</v>
      </c>
      <c r="M11" s="31"/>
    </row>
    <row r="12" spans="2:13" ht="17.399999999999999" customHeight="1" x14ac:dyDescent="0.2">
      <c r="B12" s="188" t="e">
        <f>初期不良・過剰在庫入力シート!P6</f>
        <v>#NUM!</v>
      </c>
      <c r="C12" s="189"/>
      <c r="D12" s="189"/>
      <c r="E12" s="190"/>
      <c r="F12" s="30" t="e">
        <f>初期不良・過剰在庫入力シート!Q6</f>
        <v>#NUM!</v>
      </c>
      <c r="G12" s="31"/>
      <c r="H12" s="213" t="e">
        <f>初期不良・過剰在庫入力シート!P39</f>
        <v>#NUM!</v>
      </c>
      <c r="I12" s="214"/>
      <c r="J12" s="214"/>
      <c r="K12" s="214"/>
      <c r="L12" s="30" t="e">
        <f>初期不良・過剰在庫入力シート!Q39</f>
        <v>#NUM!</v>
      </c>
      <c r="M12" s="31"/>
    </row>
    <row r="13" spans="2:13" ht="17.399999999999999" customHeight="1" x14ac:dyDescent="0.2">
      <c r="B13" s="188" t="e">
        <f>初期不良・過剰在庫入力シート!P7</f>
        <v>#NUM!</v>
      </c>
      <c r="C13" s="189"/>
      <c r="D13" s="189"/>
      <c r="E13" s="190"/>
      <c r="F13" s="30" t="e">
        <f>初期不良・過剰在庫入力シート!Q7</f>
        <v>#NUM!</v>
      </c>
      <c r="G13" s="31"/>
      <c r="H13" s="213" t="e">
        <f>初期不良・過剰在庫入力シート!P40</f>
        <v>#NUM!</v>
      </c>
      <c r="I13" s="214"/>
      <c r="J13" s="214"/>
      <c r="K13" s="214"/>
      <c r="L13" s="30" t="e">
        <f>初期不良・過剰在庫入力シート!Q40</f>
        <v>#NUM!</v>
      </c>
      <c r="M13" s="31"/>
    </row>
    <row r="14" spans="2:13" ht="17.399999999999999" customHeight="1" x14ac:dyDescent="0.2">
      <c r="B14" s="188" t="e">
        <f>初期不良・過剰在庫入力シート!P8</f>
        <v>#NUM!</v>
      </c>
      <c r="C14" s="189"/>
      <c r="D14" s="189"/>
      <c r="E14" s="190"/>
      <c r="F14" s="30" t="e">
        <f>初期不良・過剰在庫入力シート!Q8</f>
        <v>#NUM!</v>
      </c>
      <c r="G14" s="31"/>
      <c r="H14" s="213" t="e">
        <f>初期不良・過剰在庫入力シート!P41</f>
        <v>#NUM!</v>
      </c>
      <c r="I14" s="214"/>
      <c r="J14" s="214"/>
      <c r="K14" s="214"/>
      <c r="L14" s="30" t="e">
        <f>初期不良・過剰在庫入力シート!Q41</f>
        <v>#NUM!</v>
      </c>
      <c r="M14" s="31"/>
    </row>
    <row r="15" spans="2:13" ht="17.399999999999999" customHeight="1" x14ac:dyDescent="0.2">
      <c r="B15" s="188" t="e">
        <f>初期不良・過剰在庫入力シート!P9</f>
        <v>#NUM!</v>
      </c>
      <c r="C15" s="189"/>
      <c r="D15" s="189"/>
      <c r="E15" s="190"/>
      <c r="F15" s="30" t="e">
        <f>初期不良・過剰在庫入力シート!Q9</f>
        <v>#NUM!</v>
      </c>
      <c r="G15" s="31"/>
      <c r="H15" s="213" t="e">
        <f>初期不良・過剰在庫入力シート!P42</f>
        <v>#NUM!</v>
      </c>
      <c r="I15" s="214"/>
      <c r="J15" s="214"/>
      <c r="K15" s="214"/>
      <c r="L15" s="30" t="e">
        <f>初期不良・過剰在庫入力シート!Q42</f>
        <v>#NUM!</v>
      </c>
      <c r="M15" s="31"/>
    </row>
    <row r="16" spans="2:13" ht="17.399999999999999" customHeight="1" x14ac:dyDescent="0.2">
      <c r="B16" s="188" t="e">
        <f>初期不良・過剰在庫入力シート!P10</f>
        <v>#NUM!</v>
      </c>
      <c r="C16" s="189"/>
      <c r="D16" s="189"/>
      <c r="E16" s="190"/>
      <c r="F16" s="30" t="e">
        <f>初期不良・過剰在庫入力シート!Q10</f>
        <v>#NUM!</v>
      </c>
      <c r="G16" s="31"/>
      <c r="H16" s="213" t="e">
        <f>初期不良・過剰在庫入力シート!P43</f>
        <v>#NUM!</v>
      </c>
      <c r="I16" s="214"/>
      <c r="J16" s="214"/>
      <c r="K16" s="214"/>
      <c r="L16" s="30" t="e">
        <f>初期不良・過剰在庫入力シート!Q43</f>
        <v>#NUM!</v>
      </c>
      <c r="M16" s="31"/>
    </row>
    <row r="17" spans="2:13" ht="17.399999999999999" customHeight="1" x14ac:dyDescent="0.2">
      <c r="B17" s="188" t="e">
        <f>初期不良・過剰在庫入力シート!P11</f>
        <v>#NUM!</v>
      </c>
      <c r="C17" s="189"/>
      <c r="D17" s="189"/>
      <c r="E17" s="190"/>
      <c r="F17" s="30" t="e">
        <f>初期不良・過剰在庫入力シート!Q11</f>
        <v>#NUM!</v>
      </c>
      <c r="G17" s="31"/>
      <c r="H17" s="213" t="e">
        <f>初期不良・過剰在庫入力シート!P44</f>
        <v>#NUM!</v>
      </c>
      <c r="I17" s="214"/>
      <c r="J17" s="214"/>
      <c r="K17" s="214"/>
      <c r="L17" s="30" t="e">
        <f>初期不良・過剰在庫入力シート!Q44</f>
        <v>#NUM!</v>
      </c>
      <c r="M17" s="31"/>
    </row>
    <row r="18" spans="2:13" ht="17.399999999999999" customHeight="1" x14ac:dyDescent="0.2">
      <c r="B18" s="188" t="e">
        <f>初期不良・過剰在庫入力シート!P12</f>
        <v>#NUM!</v>
      </c>
      <c r="C18" s="189"/>
      <c r="D18" s="189"/>
      <c r="E18" s="190"/>
      <c r="F18" s="30" t="e">
        <f>初期不良・過剰在庫入力シート!Q12</f>
        <v>#NUM!</v>
      </c>
      <c r="G18" s="31"/>
      <c r="H18" s="213" t="e">
        <f>初期不良・過剰在庫入力シート!P45</f>
        <v>#NUM!</v>
      </c>
      <c r="I18" s="214"/>
      <c r="J18" s="214"/>
      <c r="K18" s="214"/>
      <c r="L18" s="30" t="e">
        <f>初期不良・過剰在庫入力シート!Q45</f>
        <v>#NUM!</v>
      </c>
      <c r="M18" s="31"/>
    </row>
    <row r="19" spans="2:13" ht="17.399999999999999" customHeight="1" x14ac:dyDescent="0.2">
      <c r="B19" s="188" t="e">
        <f>初期不良・過剰在庫入力シート!P13</f>
        <v>#NUM!</v>
      </c>
      <c r="C19" s="189"/>
      <c r="D19" s="189"/>
      <c r="E19" s="190"/>
      <c r="F19" s="30" t="e">
        <f>初期不良・過剰在庫入力シート!Q13</f>
        <v>#NUM!</v>
      </c>
      <c r="G19" s="31"/>
      <c r="H19" s="213" t="e">
        <f>初期不良・過剰在庫入力シート!P46</f>
        <v>#NUM!</v>
      </c>
      <c r="I19" s="214"/>
      <c r="J19" s="214"/>
      <c r="K19" s="214"/>
      <c r="L19" s="30" t="e">
        <f>初期不良・過剰在庫入力シート!Q46</f>
        <v>#NUM!</v>
      </c>
      <c r="M19" s="31"/>
    </row>
    <row r="20" spans="2:13" ht="17.399999999999999" customHeight="1" x14ac:dyDescent="0.2">
      <c r="B20" s="188" t="e">
        <f>初期不良・過剰在庫入力シート!P14</f>
        <v>#NUM!</v>
      </c>
      <c r="C20" s="189"/>
      <c r="D20" s="189"/>
      <c r="E20" s="190"/>
      <c r="F20" s="30" t="e">
        <f>初期不良・過剰在庫入力シート!Q14</f>
        <v>#NUM!</v>
      </c>
      <c r="G20" s="31"/>
      <c r="H20" s="213" t="e">
        <f>初期不良・過剰在庫入力シート!P47</f>
        <v>#NUM!</v>
      </c>
      <c r="I20" s="214"/>
      <c r="J20" s="214"/>
      <c r="K20" s="214"/>
      <c r="L20" s="30" t="e">
        <f>初期不良・過剰在庫入力シート!Q47</f>
        <v>#NUM!</v>
      </c>
      <c r="M20" s="31"/>
    </row>
    <row r="21" spans="2:13" ht="17.399999999999999" customHeight="1" x14ac:dyDescent="0.2">
      <c r="B21" s="188" t="e">
        <f>初期不良・過剰在庫入力シート!P15</f>
        <v>#NUM!</v>
      </c>
      <c r="C21" s="189"/>
      <c r="D21" s="189"/>
      <c r="E21" s="190"/>
      <c r="F21" s="30" t="e">
        <f>初期不良・過剰在庫入力シート!Q15</f>
        <v>#NUM!</v>
      </c>
      <c r="G21" s="31"/>
      <c r="H21" s="213" t="e">
        <f>初期不良・過剰在庫入力シート!P48</f>
        <v>#NUM!</v>
      </c>
      <c r="I21" s="214"/>
      <c r="J21" s="214"/>
      <c r="K21" s="214"/>
      <c r="L21" s="30" t="e">
        <f>初期不良・過剰在庫入力シート!Q48</f>
        <v>#NUM!</v>
      </c>
      <c r="M21" s="31"/>
    </row>
    <row r="22" spans="2:13" ht="17.399999999999999" customHeight="1" x14ac:dyDescent="0.2">
      <c r="B22" s="188" t="e">
        <f>初期不良・過剰在庫入力シート!P16</f>
        <v>#NUM!</v>
      </c>
      <c r="C22" s="189"/>
      <c r="D22" s="189"/>
      <c r="E22" s="190"/>
      <c r="F22" s="30" t="e">
        <f>初期不良・過剰在庫入力シート!Q16</f>
        <v>#NUM!</v>
      </c>
      <c r="G22" s="31"/>
      <c r="H22" s="213" t="e">
        <f>初期不良・過剰在庫入力シート!P49</f>
        <v>#NUM!</v>
      </c>
      <c r="I22" s="214"/>
      <c r="J22" s="214"/>
      <c r="K22" s="214"/>
      <c r="L22" s="30" t="e">
        <f>初期不良・過剰在庫入力シート!Q49</f>
        <v>#NUM!</v>
      </c>
      <c r="M22" s="31"/>
    </row>
    <row r="23" spans="2:13" ht="17.399999999999999" customHeight="1" x14ac:dyDescent="0.2">
      <c r="B23" s="188" t="e">
        <f>初期不良・過剰在庫入力シート!P17</f>
        <v>#NUM!</v>
      </c>
      <c r="C23" s="189"/>
      <c r="D23" s="189"/>
      <c r="E23" s="190"/>
      <c r="F23" s="30" t="e">
        <f>初期不良・過剰在庫入力シート!Q17</f>
        <v>#NUM!</v>
      </c>
      <c r="G23" s="31"/>
      <c r="H23" s="213" t="e">
        <f>初期不良・過剰在庫入力シート!P50</f>
        <v>#NUM!</v>
      </c>
      <c r="I23" s="214"/>
      <c r="J23" s="214"/>
      <c r="K23" s="214"/>
      <c r="L23" s="30" t="e">
        <f>初期不良・過剰在庫入力シート!Q50</f>
        <v>#NUM!</v>
      </c>
      <c r="M23" s="31"/>
    </row>
    <row r="24" spans="2:13" ht="17.399999999999999" customHeight="1" x14ac:dyDescent="0.2">
      <c r="B24" s="188" t="e">
        <f>初期不良・過剰在庫入力シート!P18</f>
        <v>#NUM!</v>
      </c>
      <c r="C24" s="189"/>
      <c r="D24" s="189"/>
      <c r="E24" s="190"/>
      <c r="F24" s="30" t="e">
        <f>初期不良・過剰在庫入力シート!Q18</f>
        <v>#NUM!</v>
      </c>
      <c r="G24" s="31"/>
      <c r="H24" s="213" t="e">
        <f>初期不良・過剰在庫入力シート!P51</f>
        <v>#NUM!</v>
      </c>
      <c r="I24" s="214"/>
      <c r="J24" s="214"/>
      <c r="K24" s="214"/>
      <c r="L24" s="30" t="e">
        <f>初期不良・過剰在庫入力シート!Q51</f>
        <v>#NUM!</v>
      </c>
      <c r="M24" s="31"/>
    </row>
    <row r="25" spans="2:13" ht="17.399999999999999" customHeight="1" x14ac:dyDescent="0.2">
      <c r="B25" s="188" t="e">
        <f>初期不良・過剰在庫入力シート!P19</f>
        <v>#NUM!</v>
      </c>
      <c r="C25" s="189"/>
      <c r="D25" s="189"/>
      <c r="E25" s="190"/>
      <c r="F25" s="30" t="e">
        <f>初期不良・過剰在庫入力シート!Q19</f>
        <v>#NUM!</v>
      </c>
      <c r="G25" s="31"/>
      <c r="H25" s="213" t="e">
        <f>初期不良・過剰在庫入力シート!P52</f>
        <v>#NUM!</v>
      </c>
      <c r="I25" s="214"/>
      <c r="J25" s="214"/>
      <c r="K25" s="214"/>
      <c r="L25" s="30" t="e">
        <f>初期不良・過剰在庫入力シート!Q52</f>
        <v>#NUM!</v>
      </c>
      <c r="M25" s="31"/>
    </row>
    <row r="26" spans="2:13" ht="17.399999999999999" customHeight="1" x14ac:dyDescent="0.2">
      <c r="B26" s="188" t="e">
        <f>初期不良・過剰在庫入力シート!P20</f>
        <v>#NUM!</v>
      </c>
      <c r="C26" s="189"/>
      <c r="D26" s="189"/>
      <c r="E26" s="190"/>
      <c r="F26" s="30" t="e">
        <f>初期不良・過剰在庫入力シート!Q20</f>
        <v>#NUM!</v>
      </c>
      <c r="G26" s="31"/>
      <c r="H26" s="213" t="e">
        <f>初期不良・過剰在庫入力シート!P53</f>
        <v>#NUM!</v>
      </c>
      <c r="I26" s="214"/>
      <c r="J26" s="214"/>
      <c r="K26" s="214"/>
      <c r="L26" s="30" t="e">
        <f>初期不良・過剰在庫入力シート!Q53</f>
        <v>#NUM!</v>
      </c>
    </row>
    <row r="27" spans="2:13" ht="17.399999999999999" customHeight="1" x14ac:dyDescent="0.2">
      <c r="B27" s="188" t="e">
        <f>初期不良・過剰在庫入力シート!P21</f>
        <v>#NUM!</v>
      </c>
      <c r="C27" s="189"/>
      <c r="D27" s="189"/>
      <c r="E27" s="190"/>
      <c r="F27" s="30" t="e">
        <f>初期不良・過剰在庫入力シート!Q21</f>
        <v>#NUM!</v>
      </c>
      <c r="G27" s="31"/>
      <c r="H27" s="213" t="e">
        <f>初期不良・過剰在庫入力シート!P54</f>
        <v>#NUM!</v>
      </c>
      <c r="I27" s="214"/>
      <c r="J27" s="214"/>
      <c r="K27" s="214"/>
      <c r="L27" s="30" t="e">
        <f>初期不良・過剰在庫入力シート!Q54</f>
        <v>#NUM!</v>
      </c>
    </row>
    <row r="28" spans="2:13" ht="17.399999999999999" customHeight="1" x14ac:dyDescent="0.2">
      <c r="B28" s="188" t="e">
        <f>初期不良・過剰在庫入力シート!P22</f>
        <v>#NUM!</v>
      </c>
      <c r="C28" s="189"/>
      <c r="D28" s="189"/>
      <c r="E28" s="190"/>
      <c r="F28" s="30" t="e">
        <f>初期不良・過剰在庫入力シート!Q22</f>
        <v>#NUM!</v>
      </c>
      <c r="G28" s="31"/>
      <c r="H28" s="213" t="e">
        <f>初期不良・過剰在庫入力シート!P55</f>
        <v>#NUM!</v>
      </c>
      <c r="I28" s="214"/>
      <c r="J28" s="214"/>
      <c r="K28" s="214"/>
      <c r="L28" s="30" t="e">
        <f>初期不良・過剰在庫入力シート!Q55</f>
        <v>#NUM!</v>
      </c>
    </row>
    <row r="29" spans="2:13" ht="17.399999999999999" customHeight="1" x14ac:dyDescent="0.2">
      <c r="B29" s="188" t="e">
        <f>初期不良・過剰在庫入力シート!P23</f>
        <v>#NUM!</v>
      </c>
      <c r="C29" s="189"/>
      <c r="D29" s="189"/>
      <c r="E29" s="190"/>
      <c r="F29" s="30" t="e">
        <f>初期不良・過剰在庫入力シート!Q23</f>
        <v>#NUM!</v>
      </c>
      <c r="G29" s="31"/>
      <c r="H29" s="213" t="e">
        <f>初期不良・過剰在庫入力シート!P56</f>
        <v>#NUM!</v>
      </c>
      <c r="I29" s="214"/>
      <c r="J29" s="214"/>
      <c r="K29" s="214"/>
      <c r="L29" s="30" t="e">
        <f>初期不良・過剰在庫入力シート!Q56</f>
        <v>#NUM!</v>
      </c>
    </row>
    <row r="30" spans="2:13" ht="17.399999999999999" customHeight="1" x14ac:dyDescent="0.2">
      <c r="B30" s="188" t="e">
        <f>初期不良・過剰在庫入力シート!P24</f>
        <v>#NUM!</v>
      </c>
      <c r="C30" s="189"/>
      <c r="D30" s="189"/>
      <c r="E30" s="190"/>
      <c r="F30" s="30" t="e">
        <f>初期不良・過剰在庫入力シート!Q24</f>
        <v>#NUM!</v>
      </c>
      <c r="G30" s="31"/>
      <c r="H30" s="213" t="e">
        <f>初期不良・過剰在庫入力シート!P57</f>
        <v>#NUM!</v>
      </c>
      <c r="I30" s="214"/>
      <c r="J30" s="214"/>
      <c r="K30" s="214"/>
      <c r="L30" s="30" t="e">
        <f>初期不良・過剰在庫入力シート!Q57</f>
        <v>#NUM!</v>
      </c>
    </row>
    <row r="31" spans="2:13" ht="17.399999999999999" customHeight="1" x14ac:dyDescent="0.2">
      <c r="B31" s="188" t="e">
        <f>初期不良・過剰在庫入力シート!P25</f>
        <v>#NUM!</v>
      </c>
      <c r="C31" s="189"/>
      <c r="D31" s="189"/>
      <c r="E31" s="190"/>
      <c r="F31" s="30" t="e">
        <f>初期不良・過剰在庫入力シート!Q25</f>
        <v>#NUM!</v>
      </c>
      <c r="G31" s="31"/>
      <c r="H31" s="213" t="e">
        <f>初期不良・過剰在庫入力シート!P58</f>
        <v>#NUM!</v>
      </c>
      <c r="I31" s="214"/>
      <c r="J31" s="214"/>
      <c r="K31" s="214"/>
      <c r="L31" s="30" t="e">
        <f>初期不良・過剰在庫入力シート!Q58</f>
        <v>#NUM!</v>
      </c>
    </row>
    <row r="32" spans="2:13" ht="17.399999999999999" customHeight="1" x14ac:dyDescent="0.2">
      <c r="B32" s="188" t="e">
        <f>初期不良・過剰在庫入力シート!P26</f>
        <v>#NUM!</v>
      </c>
      <c r="C32" s="189"/>
      <c r="D32" s="189"/>
      <c r="E32" s="190"/>
      <c r="F32" s="30" t="e">
        <f>初期不良・過剰在庫入力シート!Q26</f>
        <v>#NUM!</v>
      </c>
      <c r="G32" s="31"/>
      <c r="H32" s="213" t="e">
        <f>初期不良・過剰在庫入力シート!P59</f>
        <v>#NUM!</v>
      </c>
      <c r="I32" s="214"/>
      <c r="J32" s="214"/>
      <c r="K32" s="214"/>
      <c r="L32" s="30" t="e">
        <f>初期不良・過剰在庫入力シート!Q59</f>
        <v>#NUM!</v>
      </c>
    </row>
    <row r="33" spans="2:12" ht="17.399999999999999" customHeight="1" x14ac:dyDescent="0.2">
      <c r="B33" s="188" t="e">
        <f>初期不良・過剰在庫入力シート!P27</f>
        <v>#NUM!</v>
      </c>
      <c r="C33" s="189"/>
      <c r="D33" s="189"/>
      <c r="E33" s="190"/>
      <c r="F33" s="30" t="e">
        <f>初期不良・過剰在庫入力シート!Q27</f>
        <v>#NUM!</v>
      </c>
      <c r="G33" s="31"/>
      <c r="H33" s="213" t="e">
        <f>初期不良・過剰在庫入力シート!P60</f>
        <v>#NUM!</v>
      </c>
      <c r="I33" s="214"/>
      <c r="J33" s="214"/>
      <c r="K33" s="214"/>
      <c r="L33" s="30" t="e">
        <f>初期不良・過剰在庫入力シート!Q60</f>
        <v>#NUM!</v>
      </c>
    </row>
    <row r="34" spans="2:12" ht="17.399999999999999" customHeight="1" x14ac:dyDescent="0.2">
      <c r="B34" s="188" t="e">
        <f>初期不良・過剰在庫入力シート!P28</f>
        <v>#NUM!</v>
      </c>
      <c r="C34" s="189"/>
      <c r="D34" s="189"/>
      <c r="E34" s="190"/>
      <c r="F34" s="30" t="e">
        <f>初期不良・過剰在庫入力シート!Q28</f>
        <v>#NUM!</v>
      </c>
      <c r="G34" s="31"/>
      <c r="H34" s="213" t="e">
        <f>初期不良・過剰在庫入力シート!P61</f>
        <v>#NUM!</v>
      </c>
      <c r="I34" s="214"/>
      <c r="J34" s="214"/>
      <c r="K34" s="214"/>
      <c r="L34" s="30" t="e">
        <f>初期不良・過剰在庫入力シート!Q61</f>
        <v>#NUM!</v>
      </c>
    </row>
    <row r="35" spans="2:12" ht="17.399999999999999" customHeight="1" x14ac:dyDescent="0.2">
      <c r="B35" s="188" t="e">
        <f>初期不良・過剰在庫入力シート!P29</f>
        <v>#NUM!</v>
      </c>
      <c r="C35" s="189"/>
      <c r="D35" s="189"/>
      <c r="E35" s="190"/>
      <c r="F35" s="30" t="e">
        <f>初期不良・過剰在庫入力シート!Q29</f>
        <v>#NUM!</v>
      </c>
      <c r="G35" s="31"/>
      <c r="H35" s="213" t="e">
        <f>初期不良・過剰在庫入力シート!P62</f>
        <v>#NUM!</v>
      </c>
      <c r="I35" s="214"/>
      <c r="J35" s="214"/>
      <c r="K35" s="214"/>
      <c r="L35" s="30" t="e">
        <f>初期不良・過剰在庫入力シート!Q62</f>
        <v>#NUM!</v>
      </c>
    </row>
    <row r="36" spans="2:12" ht="17.399999999999999" customHeight="1" x14ac:dyDescent="0.2">
      <c r="B36" s="188" t="e">
        <f>初期不良・過剰在庫入力シート!P30</f>
        <v>#NUM!</v>
      </c>
      <c r="C36" s="189"/>
      <c r="D36" s="189"/>
      <c r="E36" s="190"/>
      <c r="F36" s="30" t="e">
        <f>初期不良・過剰在庫入力シート!Q30</f>
        <v>#NUM!</v>
      </c>
      <c r="G36" s="31"/>
      <c r="H36" s="213" t="e">
        <f>初期不良・過剰在庫入力シート!P63</f>
        <v>#NUM!</v>
      </c>
      <c r="I36" s="214"/>
      <c r="J36" s="214"/>
      <c r="K36" s="214"/>
      <c r="L36" s="30" t="e">
        <f>初期不良・過剰在庫入力シート!Q63</f>
        <v>#NUM!</v>
      </c>
    </row>
    <row r="37" spans="2:12" ht="17.399999999999999" customHeight="1" x14ac:dyDescent="0.2">
      <c r="B37" s="188" t="e">
        <f>初期不良・過剰在庫入力シート!P31</f>
        <v>#NUM!</v>
      </c>
      <c r="C37" s="189"/>
      <c r="D37" s="189"/>
      <c r="E37" s="190"/>
      <c r="F37" s="30" t="e">
        <f>初期不良・過剰在庫入力シート!Q31</f>
        <v>#NUM!</v>
      </c>
      <c r="G37" s="31"/>
      <c r="H37" s="213" t="e">
        <f>初期不良・過剰在庫入力シート!P64</f>
        <v>#NUM!</v>
      </c>
      <c r="I37" s="214"/>
      <c r="J37" s="214"/>
      <c r="K37" s="214"/>
      <c r="L37" s="30" t="e">
        <f>初期不良・過剰在庫入力シート!Q64</f>
        <v>#NUM!</v>
      </c>
    </row>
    <row r="38" spans="2:12" ht="17.399999999999999" customHeight="1" x14ac:dyDescent="0.2">
      <c r="B38" s="188" t="e">
        <f>初期不良・過剰在庫入力シート!P32</f>
        <v>#NUM!</v>
      </c>
      <c r="C38" s="189"/>
      <c r="D38" s="189"/>
      <c r="E38" s="190"/>
      <c r="F38" s="30" t="e">
        <f>初期不良・過剰在庫入力シート!Q32</f>
        <v>#NUM!</v>
      </c>
      <c r="G38" s="31"/>
      <c r="H38" s="213" t="e">
        <f>初期不良・過剰在庫入力シート!P65</f>
        <v>#NUM!</v>
      </c>
      <c r="I38" s="214"/>
      <c r="J38" s="214"/>
      <c r="K38" s="214"/>
      <c r="L38" s="30" t="e">
        <f>初期不良・過剰在庫入力シート!Q65</f>
        <v>#NUM!</v>
      </c>
    </row>
    <row r="39" spans="2:12" ht="17.399999999999999" customHeight="1" x14ac:dyDescent="0.2">
      <c r="B39" s="188" t="e">
        <f>初期不良・過剰在庫入力シート!P33</f>
        <v>#NUM!</v>
      </c>
      <c r="C39" s="189"/>
      <c r="D39" s="189"/>
      <c r="E39" s="190"/>
      <c r="F39" s="30" t="e">
        <f>初期不良・過剰在庫入力シート!Q33</f>
        <v>#NUM!</v>
      </c>
      <c r="G39" s="31"/>
      <c r="H39" s="213" t="e">
        <f>初期不良・過剰在庫入力シート!P66</f>
        <v>#NUM!</v>
      </c>
      <c r="I39" s="214"/>
      <c r="J39" s="214"/>
      <c r="K39" s="214"/>
      <c r="L39" s="30" t="e">
        <f>初期不良・過剰在庫入力シート!Q66</f>
        <v>#NUM!</v>
      </c>
    </row>
    <row r="40" spans="2:12" ht="18" customHeight="1" thickBot="1" x14ac:dyDescent="0.25">
      <c r="B40" s="197" t="e">
        <f>初期不良・過剰在庫入力シート!P34</f>
        <v>#NUM!</v>
      </c>
      <c r="C40" s="198"/>
      <c r="D40" s="198"/>
      <c r="E40" s="199"/>
      <c r="F40" s="32" t="e">
        <f>初期不良・過剰在庫入力シート!Q34</f>
        <v>#NUM!</v>
      </c>
      <c r="G40" s="31"/>
      <c r="H40" s="215" t="e">
        <f>初期不良・過剰在庫入力シート!P67</f>
        <v>#NUM!</v>
      </c>
      <c r="I40" s="216"/>
      <c r="J40" s="216"/>
      <c r="K40" s="216"/>
      <c r="L40" s="32" t="e">
        <f>初期不良・過剰在庫入力シート!Q67</f>
        <v>#NUM!</v>
      </c>
    </row>
    <row r="41" spans="2:12" ht="18" thickBot="1" x14ac:dyDescent="0.25"/>
    <row r="42" spans="2:12" ht="18" thickBot="1" x14ac:dyDescent="0.25">
      <c r="B42" s="217" t="s">
        <v>20</v>
      </c>
      <c r="C42" s="218"/>
      <c r="D42" s="218"/>
      <c r="E42" s="218"/>
      <c r="F42" s="218"/>
      <c r="G42" s="218"/>
      <c r="H42" s="218"/>
      <c r="I42" s="218"/>
      <c r="J42" s="218"/>
      <c r="K42" s="218"/>
      <c r="L42" s="219"/>
    </row>
    <row r="43" spans="2:12" x14ac:dyDescent="0.2">
      <c r="B43" s="205"/>
      <c r="C43" s="206"/>
      <c r="D43" s="206"/>
      <c r="E43" s="206"/>
      <c r="F43" s="206"/>
      <c r="G43" s="206"/>
      <c r="H43" s="206"/>
      <c r="I43" s="206"/>
      <c r="J43" s="206"/>
      <c r="K43" s="206"/>
      <c r="L43" s="207"/>
    </row>
    <row r="44" spans="2:12" x14ac:dyDescent="0.2">
      <c r="B44" s="191"/>
      <c r="C44" s="192"/>
      <c r="D44" s="192"/>
      <c r="E44" s="192"/>
      <c r="F44" s="192"/>
      <c r="G44" s="192"/>
      <c r="H44" s="192"/>
      <c r="I44" s="192"/>
      <c r="J44" s="192"/>
      <c r="K44" s="192"/>
      <c r="L44" s="193"/>
    </row>
    <row r="45" spans="2:12" ht="18" thickBot="1" x14ac:dyDescent="0.25">
      <c r="B45" s="194"/>
      <c r="C45" s="195"/>
      <c r="D45" s="195"/>
      <c r="E45" s="195"/>
      <c r="F45" s="195"/>
      <c r="G45" s="195"/>
      <c r="H45" s="195"/>
      <c r="I45" s="195"/>
      <c r="J45" s="195"/>
      <c r="K45" s="195"/>
      <c r="L45" s="196"/>
    </row>
    <row r="46" spans="2:12" x14ac:dyDescent="0.2">
      <c r="B46" s="71" t="s">
        <v>2948</v>
      </c>
    </row>
    <row r="47" spans="2:12" x14ac:dyDescent="0.2">
      <c r="B47" s="71" t="s">
        <v>2208</v>
      </c>
    </row>
  </sheetData>
  <mergeCells count="74">
    <mergeCell ref="B44:L44"/>
    <mergeCell ref="B45:L45"/>
    <mergeCell ref="B39:E39"/>
    <mergeCell ref="H39:K39"/>
    <mergeCell ref="B40:E40"/>
    <mergeCell ref="H40:K40"/>
    <mergeCell ref="B42:L42"/>
    <mergeCell ref="B43:L43"/>
    <mergeCell ref="B36:E36"/>
    <mergeCell ref="H36:K36"/>
    <mergeCell ref="B37:E37"/>
    <mergeCell ref="H37:K37"/>
    <mergeCell ref="B38:E38"/>
    <mergeCell ref="H38:K38"/>
    <mergeCell ref="B33:E33"/>
    <mergeCell ref="H33:K33"/>
    <mergeCell ref="B34:E34"/>
    <mergeCell ref="H34:K34"/>
    <mergeCell ref="B35:E35"/>
    <mergeCell ref="H35:K35"/>
    <mergeCell ref="B30:E30"/>
    <mergeCell ref="H30:K30"/>
    <mergeCell ref="B31:E31"/>
    <mergeCell ref="H31:K31"/>
    <mergeCell ref="B32:E32"/>
    <mergeCell ref="H32:K32"/>
    <mergeCell ref="B27:E27"/>
    <mergeCell ref="H27:K27"/>
    <mergeCell ref="B28:E28"/>
    <mergeCell ref="H28:K28"/>
    <mergeCell ref="B29:E29"/>
    <mergeCell ref="H29:K29"/>
    <mergeCell ref="B24:E24"/>
    <mergeCell ref="H24:K24"/>
    <mergeCell ref="B25:E25"/>
    <mergeCell ref="H25:K25"/>
    <mergeCell ref="B26:E26"/>
    <mergeCell ref="H26:K26"/>
    <mergeCell ref="B21:E21"/>
    <mergeCell ref="H21:K21"/>
    <mergeCell ref="B22:E22"/>
    <mergeCell ref="H22:K22"/>
    <mergeCell ref="B23:E23"/>
    <mergeCell ref="H23:K23"/>
    <mergeCell ref="B18:E18"/>
    <mergeCell ref="H18:K18"/>
    <mergeCell ref="B19:E19"/>
    <mergeCell ref="H19:K19"/>
    <mergeCell ref="B20:E20"/>
    <mergeCell ref="H20:K20"/>
    <mergeCell ref="B15:E15"/>
    <mergeCell ref="H15:K15"/>
    <mergeCell ref="B16:E16"/>
    <mergeCell ref="H16:K16"/>
    <mergeCell ref="B17:E17"/>
    <mergeCell ref="H17:K17"/>
    <mergeCell ref="B12:E12"/>
    <mergeCell ref="H12:K12"/>
    <mergeCell ref="B13:E13"/>
    <mergeCell ref="H13:K13"/>
    <mergeCell ref="B14:E14"/>
    <mergeCell ref="H14:K14"/>
    <mergeCell ref="B9:E9"/>
    <mergeCell ref="H9:K9"/>
    <mergeCell ref="B10:E10"/>
    <mergeCell ref="H10:K10"/>
    <mergeCell ref="B11:E11"/>
    <mergeCell ref="H11:K11"/>
    <mergeCell ref="I4:K4"/>
    <mergeCell ref="I5:L5"/>
    <mergeCell ref="B7:E7"/>
    <mergeCell ref="H7:K7"/>
    <mergeCell ref="B8:E8"/>
    <mergeCell ref="H8:K8"/>
  </mergeCells>
  <phoneticPr fontId="1"/>
  <conditionalFormatting sqref="L8:M8 B8:B40 F8:H40 M9:M25 L9:L40">
    <cfRule type="cellIs" dxfId="6" priority="1" operator="greaterThan">
      <formula>0</formula>
    </cfRule>
  </conditionalFormatting>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B2:M46"/>
  <sheetViews>
    <sheetView showGridLines="0" zoomScale="91" zoomScaleNormal="91" workbookViewId="0">
      <selection activeCell="D8" sqref="D8"/>
    </sheetView>
  </sheetViews>
  <sheetFormatPr defaultColWidth="9" defaultRowHeight="17.399999999999999" x14ac:dyDescent="0.2"/>
  <cols>
    <col min="1" max="1" width="4.6640625" style="1" customWidth="1"/>
    <col min="2" max="2" width="15" style="1" customWidth="1"/>
    <col min="3" max="3" width="11.33203125" style="2" bestFit="1" customWidth="1"/>
    <col min="4" max="4" width="9" style="1"/>
    <col min="5" max="5" width="12" style="1" customWidth="1"/>
    <col min="6" max="6" width="15" style="1" customWidth="1"/>
    <col min="7" max="8" width="9" style="1"/>
    <col min="9" max="9" width="9.109375" style="1" customWidth="1"/>
    <col min="10" max="10" width="10.44140625" style="1" customWidth="1"/>
    <col min="11" max="11" width="9" style="1"/>
    <col min="12" max="12" width="17.6640625" style="1" customWidth="1"/>
    <col min="13" max="13" width="14.109375" style="1" customWidth="1"/>
    <col min="14" max="16384" width="9" style="1"/>
  </cols>
  <sheetData>
    <row r="2" spans="2:13" ht="34.799999999999997" x14ac:dyDescent="0.2">
      <c r="B2" s="3" t="s">
        <v>306</v>
      </c>
      <c r="C2" s="10"/>
    </row>
    <row r="3" spans="2:13" ht="29.25" customHeight="1" x14ac:dyDescent="0.2">
      <c r="B3" s="3"/>
      <c r="C3" s="10"/>
      <c r="D3" s="10"/>
      <c r="E3" s="10"/>
      <c r="F3" s="10"/>
      <c r="G3" s="99" t="s">
        <v>14</v>
      </c>
      <c r="H3" s="100" t="s">
        <v>6086</v>
      </c>
      <c r="J3" s="101">
        <f>'初期不良（印刷ページ）'!I3</f>
        <v>0</v>
      </c>
      <c r="K3" s="102" t="s">
        <v>10</v>
      </c>
      <c r="L3" s="100">
        <f>'初期不良（印刷ページ）'!K3</f>
        <v>0</v>
      </c>
      <c r="M3" s="103" t="s">
        <v>11</v>
      </c>
    </row>
    <row r="4" spans="2:13" ht="29.25" customHeight="1" x14ac:dyDescent="0.2">
      <c r="B4" s="3"/>
      <c r="C4" s="10"/>
      <c r="D4" s="10"/>
      <c r="E4" s="10"/>
      <c r="F4" s="10"/>
      <c r="G4" s="10"/>
      <c r="H4" s="104"/>
      <c r="I4" s="99" t="s">
        <v>15</v>
      </c>
      <c r="J4" s="252">
        <f>'初期不良（印刷ページ）'!I4</f>
        <v>0</v>
      </c>
      <c r="K4" s="252"/>
      <c r="L4" s="252"/>
      <c r="M4" s="102" t="s">
        <v>16</v>
      </c>
    </row>
    <row r="5" spans="2:13" ht="29.25" customHeight="1" x14ac:dyDescent="0.2">
      <c r="D5" s="2"/>
      <c r="E5" s="2"/>
      <c r="F5" s="2"/>
      <c r="G5" s="2"/>
      <c r="H5" s="104"/>
      <c r="I5" s="99" t="s">
        <v>17</v>
      </c>
      <c r="J5" s="253">
        <f>'初期不良（印刷ページ）'!I5</f>
        <v>0</v>
      </c>
      <c r="K5" s="253"/>
      <c r="L5" s="253"/>
      <c r="M5" s="253"/>
    </row>
    <row r="6" spans="2:13" ht="18" thickBot="1" x14ac:dyDescent="0.25"/>
    <row r="7" spans="2:13" s="12" customFormat="1" ht="40.799999999999997" customHeight="1" thickBot="1" x14ac:dyDescent="0.25">
      <c r="B7" s="36" t="s">
        <v>2</v>
      </c>
      <c r="C7" s="57" t="s">
        <v>13</v>
      </c>
      <c r="D7" s="45" t="s">
        <v>12</v>
      </c>
      <c r="E7" s="153" t="s">
        <v>2950</v>
      </c>
      <c r="F7" s="152" t="s">
        <v>6101</v>
      </c>
      <c r="G7" s="254" t="s">
        <v>20</v>
      </c>
      <c r="H7" s="254"/>
      <c r="I7" s="255"/>
      <c r="K7" s="260" t="s">
        <v>1</v>
      </c>
      <c r="L7" s="261"/>
      <c r="M7" s="262"/>
    </row>
    <row r="8" spans="2:13" s="35" customFormat="1" ht="16.2" customHeight="1" x14ac:dyDescent="0.2">
      <c r="B8" s="256">
        <v>5</v>
      </c>
      <c r="C8" s="130" t="s">
        <v>6</v>
      </c>
      <c r="D8" s="135"/>
      <c r="E8" s="136" t="s">
        <v>2951</v>
      </c>
      <c r="F8" s="137"/>
      <c r="G8" s="257"/>
      <c r="H8" s="258"/>
      <c r="I8" s="259"/>
      <c r="K8" s="263">
        <f>SUM(D8:D46)</f>
        <v>0</v>
      </c>
      <c r="L8" s="264"/>
      <c r="M8" s="267" t="s">
        <v>22</v>
      </c>
    </row>
    <row r="9" spans="2:13" s="35" customFormat="1" ht="16.2" customHeight="1" thickBot="1" x14ac:dyDescent="0.25">
      <c r="B9" s="245"/>
      <c r="C9" s="127" t="s">
        <v>0</v>
      </c>
      <c r="D9" s="138"/>
      <c r="E9" s="139" t="str">
        <f>IFERROR(100%-E8,"-")</f>
        <v>-</v>
      </c>
      <c r="F9" s="140"/>
      <c r="G9" s="249"/>
      <c r="H9" s="250"/>
      <c r="I9" s="251"/>
      <c r="K9" s="265"/>
      <c r="L9" s="266"/>
      <c r="M9" s="268"/>
    </row>
    <row r="10" spans="2:13" s="35" customFormat="1" ht="16.2" customHeight="1" thickBot="1" x14ac:dyDescent="0.25">
      <c r="B10" s="244" t="s">
        <v>24</v>
      </c>
      <c r="C10" s="128" t="s">
        <v>6</v>
      </c>
      <c r="D10" s="138"/>
      <c r="E10" s="141" t="s">
        <v>2951</v>
      </c>
      <c r="F10" s="140"/>
      <c r="G10" s="246"/>
      <c r="H10" s="247"/>
      <c r="I10" s="248"/>
    </row>
    <row r="11" spans="2:13" s="35" customFormat="1" ht="16.2" customHeight="1" x14ac:dyDescent="0.2">
      <c r="B11" s="245"/>
      <c r="C11" s="127" t="s">
        <v>0</v>
      </c>
      <c r="D11" s="138"/>
      <c r="E11" s="139" t="str">
        <f>IFERROR(100%-E10,"-")</f>
        <v>-</v>
      </c>
      <c r="F11" s="140"/>
      <c r="G11" s="249"/>
      <c r="H11" s="250"/>
      <c r="I11" s="251"/>
      <c r="K11" s="271" t="s">
        <v>940</v>
      </c>
      <c r="L11" s="272"/>
      <c r="M11" s="273"/>
    </row>
    <row r="12" spans="2:13" s="35" customFormat="1" ht="16.2" customHeight="1" x14ac:dyDescent="0.2">
      <c r="B12" s="13" t="s">
        <v>25</v>
      </c>
      <c r="C12" s="127" t="s">
        <v>0</v>
      </c>
      <c r="D12" s="138"/>
      <c r="E12" s="140"/>
      <c r="F12" s="140"/>
      <c r="G12" s="220"/>
      <c r="H12" s="220"/>
      <c r="I12" s="221"/>
      <c r="K12" s="54"/>
      <c r="L12" s="274" t="s">
        <v>941</v>
      </c>
      <c r="M12" s="275"/>
    </row>
    <row r="13" spans="2:13" s="35" customFormat="1" ht="16.2" customHeight="1" thickBot="1" x14ac:dyDescent="0.25">
      <c r="B13" s="244">
        <v>6</v>
      </c>
      <c r="C13" s="128" t="s">
        <v>6</v>
      </c>
      <c r="D13" s="138"/>
      <c r="E13" s="141" t="s">
        <v>2951</v>
      </c>
      <c r="F13" s="140"/>
      <c r="G13" s="246"/>
      <c r="H13" s="247"/>
      <c r="I13" s="248"/>
      <c r="K13" s="55"/>
      <c r="L13" s="269" t="s">
        <v>331</v>
      </c>
      <c r="M13" s="270"/>
    </row>
    <row r="14" spans="2:13" s="35" customFormat="1" ht="16.2" customHeight="1" x14ac:dyDescent="0.2">
      <c r="B14" s="245"/>
      <c r="C14" s="127" t="s">
        <v>0</v>
      </c>
      <c r="D14" s="138"/>
      <c r="E14" s="139" t="str">
        <f>IFERROR(100%-E13,"-")</f>
        <v>-</v>
      </c>
      <c r="F14" s="140"/>
      <c r="G14" s="249"/>
      <c r="H14" s="250"/>
      <c r="I14" s="251"/>
      <c r="K14" s="224" t="s">
        <v>6102</v>
      </c>
      <c r="L14" s="224"/>
      <c r="M14" s="224"/>
    </row>
    <row r="15" spans="2:13" s="35" customFormat="1" ht="16.2" customHeight="1" x14ac:dyDescent="0.2">
      <c r="B15" s="244" t="s">
        <v>7</v>
      </c>
      <c r="C15" s="128" t="s">
        <v>6</v>
      </c>
      <c r="D15" s="138"/>
      <c r="E15" s="141" t="s">
        <v>2951</v>
      </c>
      <c r="F15" s="140"/>
      <c r="G15" s="246"/>
      <c r="H15" s="247"/>
      <c r="I15" s="248"/>
      <c r="K15" s="225"/>
      <c r="L15" s="225"/>
      <c r="M15" s="225"/>
    </row>
    <row r="16" spans="2:13" s="35" customFormat="1" ht="16.2" customHeight="1" x14ac:dyDescent="0.2">
      <c r="B16" s="245"/>
      <c r="C16" s="127" t="s">
        <v>0</v>
      </c>
      <c r="D16" s="138"/>
      <c r="E16" s="139" t="str">
        <f>IFERROR(100%-E15,"-")</f>
        <v>-</v>
      </c>
      <c r="F16" s="140"/>
      <c r="G16" s="249"/>
      <c r="H16" s="250"/>
      <c r="I16" s="251"/>
      <c r="K16" s="225"/>
      <c r="L16" s="225"/>
      <c r="M16" s="225"/>
    </row>
    <row r="17" spans="2:13" s="35" customFormat="1" ht="16.2" customHeight="1" x14ac:dyDescent="0.2">
      <c r="B17" s="244" t="s">
        <v>3</v>
      </c>
      <c r="C17" s="128" t="s">
        <v>6</v>
      </c>
      <c r="D17" s="138"/>
      <c r="E17" s="141" t="s">
        <v>2951</v>
      </c>
      <c r="F17" s="140"/>
      <c r="G17" s="246"/>
      <c r="H17" s="247"/>
      <c r="I17" s="248"/>
      <c r="K17" s="225"/>
      <c r="L17" s="225"/>
      <c r="M17" s="225"/>
    </row>
    <row r="18" spans="2:13" s="35" customFormat="1" ht="16.2" customHeight="1" x14ac:dyDescent="0.2">
      <c r="B18" s="245"/>
      <c r="C18" s="127" t="s">
        <v>0</v>
      </c>
      <c r="D18" s="138"/>
      <c r="E18" s="139" t="str">
        <f>IFERROR(100%-E17,"-")</f>
        <v>-</v>
      </c>
      <c r="F18" s="140"/>
      <c r="G18" s="249"/>
      <c r="H18" s="250"/>
      <c r="I18" s="251"/>
      <c r="K18" s="225"/>
      <c r="L18" s="225"/>
      <c r="M18" s="225"/>
    </row>
    <row r="19" spans="2:13" s="35" customFormat="1" ht="16.2" customHeight="1" x14ac:dyDescent="0.2">
      <c r="B19" s="244" t="s">
        <v>307</v>
      </c>
      <c r="C19" s="128" t="s">
        <v>6</v>
      </c>
      <c r="D19" s="138"/>
      <c r="E19" s="141" t="s">
        <v>2951</v>
      </c>
      <c r="F19" s="140"/>
      <c r="G19" s="246"/>
      <c r="H19" s="247"/>
      <c r="I19" s="248"/>
      <c r="K19" s="225"/>
      <c r="L19" s="225"/>
      <c r="M19" s="225"/>
    </row>
    <row r="20" spans="2:13" s="35" customFormat="1" ht="16.2" customHeight="1" x14ac:dyDescent="0.2">
      <c r="B20" s="245"/>
      <c r="C20" s="127" t="s">
        <v>0</v>
      </c>
      <c r="D20" s="138"/>
      <c r="E20" s="139" t="str">
        <f>IFERROR(100%-E19,"-")</f>
        <v>-</v>
      </c>
      <c r="F20" s="140"/>
      <c r="G20" s="249"/>
      <c r="H20" s="250"/>
      <c r="I20" s="251"/>
      <c r="K20" s="225"/>
      <c r="L20" s="225"/>
      <c r="M20" s="225"/>
    </row>
    <row r="21" spans="2:13" s="35" customFormat="1" ht="16.2" customHeight="1" x14ac:dyDescent="0.2">
      <c r="B21" s="244">
        <v>7</v>
      </c>
      <c r="C21" s="128" t="s">
        <v>6</v>
      </c>
      <c r="D21" s="138"/>
      <c r="E21" s="141" t="s">
        <v>2951</v>
      </c>
      <c r="F21" s="140"/>
      <c r="G21" s="246"/>
      <c r="H21" s="247"/>
      <c r="I21" s="248"/>
      <c r="K21" s="225"/>
      <c r="L21" s="225"/>
      <c r="M21" s="225"/>
    </row>
    <row r="22" spans="2:13" s="35" customFormat="1" ht="16.2" customHeight="1" x14ac:dyDescent="0.2">
      <c r="B22" s="245"/>
      <c r="C22" s="127" t="s">
        <v>0</v>
      </c>
      <c r="D22" s="138"/>
      <c r="E22" s="139" t="str">
        <f>IFERROR(100%-E21,"-")</f>
        <v>-</v>
      </c>
      <c r="F22" s="140"/>
      <c r="G22" s="249"/>
      <c r="H22" s="250"/>
      <c r="I22" s="251"/>
      <c r="K22" s="225"/>
      <c r="L22" s="225"/>
      <c r="M22" s="225"/>
    </row>
    <row r="23" spans="2:13" s="35" customFormat="1" ht="16.2" customHeight="1" x14ac:dyDescent="0.2">
      <c r="B23" s="244" t="s">
        <v>4</v>
      </c>
      <c r="C23" s="128" t="s">
        <v>6</v>
      </c>
      <c r="D23" s="138"/>
      <c r="E23" s="141" t="s">
        <v>2951</v>
      </c>
      <c r="F23" s="140"/>
      <c r="G23" s="246"/>
      <c r="H23" s="247"/>
      <c r="I23" s="248"/>
      <c r="K23" s="225"/>
      <c r="L23" s="225"/>
      <c r="M23" s="225"/>
    </row>
    <row r="24" spans="2:13" s="35" customFormat="1" ht="16.2" customHeight="1" x14ac:dyDescent="0.2">
      <c r="B24" s="245"/>
      <c r="C24" s="127" t="s">
        <v>0</v>
      </c>
      <c r="D24" s="138"/>
      <c r="E24" s="139" t="str">
        <f>IFERROR(100%-E23,"-")</f>
        <v>-</v>
      </c>
      <c r="F24" s="140"/>
      <c r="G24" s="249"/>
      <c r="H24" s="250"/>
      <c r="I24" s="251"/>
    </row>
    <row r="25" spans="2:13" s="35" customFormat="1" ht="16.2" customHeight="1" x14ac:dyDescent="0.2">
      <c r="B25" s="256" t="s">
        <v>2216</v>
      </c>
      <c r="C25" s="130" t="s">
        <v>6</v>
      </c>
      <c r="D25" s="135"/>
      <c r="E25" s="141" t="s">
        <v>2951</v>
      </c>
      <c r="F25" s="140"/>
      <c r="G25" s="246"/>
      <c r="H25" s="247"/>
      <c r="I25" s="248"/>
      <c r="K25" s="232" t="s">
        <v>942</v>
      </c>
      <c r="L25" s="232"/>
      <c r="M25" s="232"/>
    </row>
    <row r="26" spans="2:13" s="35" customFormat="1" ht="16.2" customHeight="1" thickBot="1" x14ac:dyDescent="0.25">
      <c r="B26" s="245"/>
      <c r="C26" s="127" t="s">
        <v>0</v>
      </c>
      <c r="D26" s="138"/>
      <c r="E26" s="139" t="str">
        <f>IFERROR(100%-E25,"-")</f>
        <v>-</v>
      </c>
      <c r="F26" s="140"/>
      <c r="G26" s="249"/>
      <c r="H26" s="250"/>
      <c r="I26" s="251"/>
      <c r="K26" s="233"/>
      <c r="L26" s="233"/>
      <c r="M26" s="233"/>
    </row>
    <row r="27" spans="2:13" s="35" customFormat="1" ht="16.2" customHeight="1" thickBot="1" x14ac:dyDescent="0.25">
      <c r="B27" s="244" t="s">
        <v>298</v>
      </c>
      <c r="C27" s="128" t="s">
        <v>6</v>
      </c>
      <c r="D27" s="138"/>
      <c r="E27" s="141" t="s">
        <v>2951</v>
      </c>
      <c r="F27" s="140"/>
      <c r="G27" s="246"/>
      <c r="H27" s="247"/>
      <c r="I27" s="248"/>
      <c r="K27" s="237" t="s">
        <v>335</v>
      </c>
      <c r="L27" s="238"/>
      <c r="M27" s="239"/>
    </row>
    <row r="28" spans="2:13" s="35" customFormat="1" ht="16.2" customHeight="1" x14ac:dyDescent="0.2">
      <c r="B28" s="245"/>
      <c r="C28" s="127" t="s">
        <v>0</v>
      </c>
      <c r="D28" s="138"/>
      <c r="E28" s="139" t="str">
        <f>IFERROR(100%-E27,"-")</f>
        <v>-</v>
      </c>
      <c r="F28" s="143"/>
      <c r="G28" s="249"/>
      <c r="H28" s="250"/>
      <c r="I28" s="251"/>
      <c r="K28" s="240" t="s">
        <v>2223</v>
      </c>
      <c r="L28" s="241"/>
      <c r="M28" s="154">
        <v>0</v>
      </c>
    </row>
    <row r="29" spans="2:13" s="35" customFormat="1" ht="16.2" customHeight="1" x14ac:dyDescent="0.2">
      <c r="B29" s="98" t="s">
        <v>299</v>
      </c>
      <c r="C29" s="127" t="s">
        <v>0</v>
      </c>
      <c r="D29" s="138"/>
      <c r="E29" s="140"/>
      <c r="F29" s="144" t="s">
        <v>5588</v>
      </c>
      <c r="G29" s="220"/>
      <c r="H29" s="220"/>
      <c r="I29" s="221"/>
      <c r="K29" s="242" t="s">
        <v>2222</v>
      </c>
      <c r="L29" s="243"/>
      <c r="M29" s="155">
        <v>0</v>
      </c>
    </row>
    <row r="30" spans="2:13" ht="16.2" customHeight="1" x14ac:dyDescent="0.2">
      <c r="B30" s="97" t="s">
        <v>318</v>
      </c>
      <c r="C30" s="127" t="s">
        <v>0</v>
      </c>
      <c r="D30" s="138"/>
      <c r="E30" s="140"/>
      <c r="F30" s="144" t="s">
        <v>5588</v>
      </c>
      <c r="G30" s="220"/>
      <c r="H30" s="220"/>
      <c r="I30" s="221"/>
      <c r="K30" s="226" t="s">
        <v>308</v>
      </c>
      <c r="L30" s="156" t="s">
        <v>2224</v>
      </c>
      <c r="M30" s="157"/>
    </row>
    <row r="31" spans="2:13" ht="16.2" customHeight="1" thickBot="1" x14ac:dyDescent="0.25">
      <c r="B31" s="53" t="s">
        <v>319</v>
      </c>
      <c r="C31" s="127" t="s">
        <v>0</v>
      </c>
      <c r="D31" s="138"/>
      <c r="E31" s="140"/>
      <c r="F31" s="142" t="s">
        <v>5589</v>
      </c>
      <c r="G31" s="220"/>
      <c r="H31" s="220"/>
      <c r="I31" s="221"/>
      <c r="K31" s="227"/>
      <c r="L31" s="158" t="s">
        <v>2225</v>
      </c>
      <c r="M31" s="159"/>
    </row>
    <row r="32" spans="2:13" ht="16.2" customHeight="1" x14ac:dyDescent="0.2">
      <c r="B32" s="63" t="s">
        <v>320</v>
      </c>
      <c r="C32" s="131" t="s">
        <v>0</v>
      </c>
      <c r="D32" s="138"/>
      <c r="E32" s="140"/>
      <c r="F32" s="145"/>
      <c r="G32" s="220"/>
      <c r="H32" s="220"/>
      <c r="I32" s="221"/>
    </row>
    <row r="33" spans="2:13" ht="16.2" customHeight="1" x14ac:dyDescent="0.2">
      <c r="B33" s="53">
        <v>11</v>
      </c>
      <c r="C33" s="127" t="s">
        <v>0</v>
      </c>
      <c r="D33" s="135"/>
      <c r="E33" s="140"/>
      <c r="F33" s="145"/>
      <c r="G33" s="276"/>
      <c r="H33" s="276"/>
      <c r="I33" s="277"/>
    </row>
    <row r="34" spans="2:13" ht="16.2" customHeight="1" thickBot="1" x14ac:dyDescent="0.25">
      <c r="B34" s="53" t="s">
        <v>870</v>
      </c>
      <c r="C34" s="127" t="s">
        <v>0</v>
      </c>
      <c r="D34" s="135"/>
      <c r="E34" s="140"/>
      <c r="F34" s="142" t="s">
        <v>5588</v>
      </c>
      <c r="G34" s="280"/>
      <c r="H34" s="281"/>
      <c r="I34" s="282"/>
    </row>
    <row r="35" spans="2:13" ht="16.2" customHeight="1" x14ac:dyDescent="0.2">
      <c r="B35" s="13" t="s">
        <v>903</v>
      </c>
      <c r="C35" s="127" t="s">
        <v>0</v>
      </c>
      <c r="D35" s="135"/>
      <c r="E35" s="140"/>
      <c r="F35" s="142" t="s">
        <v>5588</v>
      </c>
      <c r="G35" s="280"/>
      <c r="H35" s="281"/>
      <c r="I35" s="282"/>
      <c r="K35" s="234" t="s">
        <v>332</v>
      </c>
      <c r="L35" s="235"/>
      <c r="M35" s="236"/>
    </row>
    <row r="36" spans="2:13" ht="16.2" customHeight="1" x14ac:dyDescent="0.2">
      <c r="B36" s="13" t="s">
        <v>3354</v>
      </c>
      <c r="C36" s="127" t="s">
        <v>0</v>
      </c>
      <c r="D36" s="135"/>
      <c r="E36" s="140"/>
      <c r="F36" s="142" t="s">
        <v>5589</v>
      </c>
      <c r="G36" s="280"/>
      <c r="H36" s="281"/>
      <c r="I36" s="282"/>
      <c r="K36" s="160"/>
      <c r="L36" s="228" t="s">
        <v>334</v>
      </c>
      <c r="M36" s="229"/>
    </row>
    <row r="37" spans="2:13" ht="16.2" customHeight="1" x14ac:dyDescent="0.2">
      <c r="B37" s="13" t="s">
        <v>3355</v>
      </c>
      <c r="C37" s="127" t="s">
        <v>0</v>
      </c>
      <c r="D37" s="135"/>
      <c r="E37" s="140"/>
      <c r="F37" s="142" t="s">
        <v>5588</v>
      </c>
      <c r="G37" s="280"/>
      <c r="H37" s="281"/>
      <c r="I37" s="282"/>
      <c r="K37" s="160"/>
      <c r="L37" s="228" t="s">
        <v>333</v>
      </c>
      <c r="M37" s="229"/>
    </row>
    <row r="38" spans="2:13" ht="16.2" customHeight="1" thickBot="1" x14ac:dyDescent="0.25">
      <c r="B38" s="13" t="s">
        <v>3356</v>
      </c>
      <c r="C38" s="127" t="s">
        <v>0</v>
      </c>
      <c r="D38" s="135"/>
      <c r="E38" s="140"/>
      <c r="F38" s="144" t="s">
        <v>5588</v>
      </c>
      <c r="G38" s="280"/>
      <c r="H38" s="281"/>
      <c r="I38" s="282"/>
      <c r="K38" s="161"/>
      <c r="L38" s="230" t="s">
        <v>336</v>
      </c>
      <c r="M38" s="231"/>
    </row>
    <row r="39" spans="2:13" ht="16.2" customHeight="1" x14ac:dyDescent="0.2">
      <c r="B39" s="63" t="s">
        <v>3357</v>
      </c>
      <c r="C39" s="132" t="s">
        <v>0</v>
      </c>
      <c r="D39" s="135"/>
      <c r="E39" s="140"/>
      <c r="F39" s="144" t="s">
        <v>5589</v>
      </c>
      <c r="G39" s="276"/>
      <c r="H39" s="276"/>
      <c r="I39" s="277"/>
    </row>
    <row r="40" spans="2:13" ht="16.2" customHeight="1" x14ac:dyDescent="0.2">
      <c r="B40" s="53">
        <v>13</v>
      </c>
      <c r="C40" s="127" t="s">
        <v>0</v>
      </c>
      <c r="D40" s="138"/>
      <c r="E40" s="140"/>
      <c r="F40" s="142" t="s">
        <v>5589</v>
      </c>
      <c r="G40" s="220"/>
      <c r="H40" s="220"/>
      <c r="I40" s="221"/>
    </row>
    <row r="41" spans="2:13" ht="16.2" customHeight="1" x14ac:dyDescent="0.2">
      <c r="B41" s="63" t="s">
        <v>3358</v>
      </c>
      <c r="C41" s="131" t="s">
        <v>0</v>
      </c>
      <c r="D41" s="138"/>
      <c r="E41" s="140"/>
      <c r="F41" s="142" t="s">
        <v>5590</v>
      </c>
      <c r="G41" s="220"/>
      <c r="H41" s="220"/>
      <c r="I41" s="221"/>
      <c r="M41" s="121"/>
    </row>
    <row r="42" spans="2:13" ht="16.2" customHeight="1" x14ac:dyDescent="0.2">
      <c r="B42" s="97" t="s">
        <v>3359</v>
      </c>
      <c r="C42" s="131" t="s">
        <v>0</v>
      </c>
      <c r="D42" s="146"/>
      <c r="E42" s="140"/>
      <c r="F42" s="147" t="s">
        <v>5590</v>
      </c>
      <c r="G42" s="278"/>
      <c r="H42" s="278"/>
      <c r="I42" s="279"/>
      <c r="M42" s="121"/>
    </row>
    <row r="43" spans="2:13" ht="16.2" customHeight="1" x14ac:dyDescent="0.2">
      <c r="B43" s="53">
        <v>14</v>
      </c>
      <c r="C43" s="133" t="s">
        <v>0</v>
      </c>
      <c r="D43" s="148"/>
      <c r="E43" s="140"/>
      <c r="F43" s="142" t="s">
        <v>5590</v>
      </c>
      <c r="G43" s="220"/>
      <c r="H43" s="220"/>
      <c r="I43" s="221"/>
      <c r="M43" s="121"/>
    </row>
    <row r="44" spans="2:13" ht="16.2" customHeight="1" x14ac:dyDescent="0.2">
      <c r="B44" s="53" t="s">
        <v>6098</v>
      </c>
      <c r="C44" s="133" t="s">
        <v>0</v>
      </c>
      <c r="D44" s="148"/>
      <c r="E44" s="140"/>
      <c r="F44" s="142" t="s">
        <v>5590</v>
      </c>
      <c r="G44" s="220"/>
      <c r="H44" s="220"/>
      <c r="I44" s="221"/>
    </row>
    <row r="45" spans="2:13" ht="16.2" customHeight="1" x14ac:dyDescent="0.2">
      <c r="B45" s="53" t="s">
        <v>6099</v>
      </c>
      <c r="C45" s="133" t="s">
        <v>0</v>
      </c>
      <c r="D45" s="148"/>
      <c r="E45" s="140"/>
      <c r="F45" s="142" t="s">
        <v>5590</v>
      </c>
      <c r="G45" s="220"/>
      <c r="H45" s="220"/>
      <c r="I45" s="221"/>
    </row>
    <row r="46" spans="2:13" ht="16.2" customHeight="1" thickBot="1" x14ac:dyDescent="0.25">
      <c r="B46" s="48" t="s">
        <v>6100</v>
      </c>
      <c r="C46" s="134" t="s">
        <v>0</v>
      </c>
      <c r="D46" s="149"/>
      <c r="E46" s="151"/>
      <c r="F46" s="150" t="s">
        <v>5590</v>
      </c>
      <c r="G46" s="222"/>
      <c r="H46" s="222"/>
      <c r="I46" s="223"/>
    </row>
  </sheetData>
  <mergeCells count="58">
    <mergeCell ref="B27:B28"/>
    <mergeCell ref="G29:I29"/>
    <mergeCell ref="G33:I33"/>
    <mergeCell ref="G27:I28"/>
    <mergeCell ref="G42:I42"/>
    <mergeCell ref="G40:I40"/>
    <mergeCell ref="G41:I41"/>
    <mergeCell ref="G31:I31"/>
    <mergeCell ref="G32:I32"/>
    <mergeCell ref="G30:I30"/>
    <mergeCell ref="G34:I34"/>
    <mergeCell ref="G39:I39"/>
    <mergeCell ref="G35:I35"/>
    <mergeCell ref="G36:I36"/>
    <mergeCell ref="G37:I37"/>
    <mergeCell ref="G38:I38"/>
    <mergeCell ref="B23:B24"/>
    <mergeCell ref="B25:B26"/>
    <mergeCell ref="L13:M13"/>
    <mergeCell ref="K11:M11"/>
    <mergeCell ref="L12:M12"/>
    <mergeCell ref="B15:B16"/>
    <mergeCell ref="G23:I24"/>
    <mergeCell ref="G25:I26"/>
    <mergeCell ref="B21:B22"/>
    <mergeCell ref="G17:I18"/>
    <mergeCell ref="G19:I20"/>
    <mergeCell ref="G21:I22"/>
    <mergeCell ref="B10:B11"/>
    <mergeCell ref="G12:I12"/>
    <mergeCell ref="B13:B14"/>
    <mergeCell ref="B17:B18"/>
    <mergeCell ref="B19:B20"/>
    <mergeCell ref="G10:I11"/>
    <mergeCell ref="G13:I14"/>
    <mergeCell ref="G15:I16"/>
    <mergeCell ref="J4:L4"/>
    <mergeCell ref="J5:M5"/>
    <mergeCell ref="G7:I7"/>
    <mergeCell ref="B8:B9"/>
    <mergeCell ref="G8:I9"/>
    <mergeCell ref="K7:M7"/>
    <mergeCell ref="K8:L9"/>
    <mergeCell ref="M8:M9"/>
    <mergeCell ref="G43:I43"/>
    <mergeCell ref="G44:I44"/>
    <mergeCell ref="G45:I45"/>
    <mergeCell ref="G46:I46"/>
    <mergeCell ref="K14:M23"/>
    <mergeCell ref="K30:K31"/>
    <mergeCell ref="L37:M37"/>
    <mergeCell ref="L38:M38"/>
    <mergeCell ref="K25:M26"/>
    <mergeCell ref="K35:M35"/>
    <mergeCell ref="K27:M27"/>
    <mergeCell ref="K28:L28"/>
    <mergeCell ref="K29:L29"/>
    <mergeCell ref="L36:M36"/>
  </mergeCells>
  <phoneticPr fontId="1"/>
  <conditionalFormatting sqref="E8:E46">
    <cfRule type="expression" dxfId="5" priority="1">
      <formula>NOT(OR((E8="希望無し"), (E8=""), (E8="-")))</formula>
    </cfRule>
  </conditionalFormatting>
  <conditionalFormatting sqref="F8:F28">
    <cfRule type="expression" dxfId="4" priority="7">
      <formula>NOT(OR((F8="希望無し"), (F8=""), (F8="-")))</formula>
    </cfRule>
  </conditionalFormatting>
  <conditionalFormatting sqref="F32:F33">
    <cfRule type="expression" dxfId="3" priority="6">
      <formula>NOT(OR((F32="希望無し"), (F32=""), (F32="-")))</formula>
    </cfRule>
  </conditionalFormatting>
  <conditionalFormatting sqref="F41:F46">
    <cfRule type="expression" dxfId="2" priority="4">
      <formula>NOT(OR((F41="希望無し"), (F41=""), (F41="-")))</formula>
    </cfRule>
  </conditionalFormatting>
  <dataValidations count="4">
    <dataValidation type="list" allowBlank="1" showInputMessage="1" showErrorMessage="1" sqref="M28:M29" xr:uid="{00000000-0002-0000-0500-000000000000}">
      <formula1>"100％,50％,0%"</formula1>
    </dataValidation>
    <dataValidation type="list" allowBlank="1" showInputMessage="1" showErrorMessage="1" sqref="G8:I46" xr:uid="{00000000-0002-0000-0500-000001000000}">
      <formula1>"ｺﾋﾟｰ100%,高品質100%,ｺﾋﾟｰ50％/高品質50%,買取希望"</formula1>
    </dataValidation>
    <dataValidation type="custom" allowBlank="1" showInputMessage="1" showErrorMessage="1" sqref="F32:F33 E29:E46 F8:F11 F13:F28 E12:F12" xr:uid="{FA9EB958-9F3D-4061-BA0B-9C3AE00A1025}">
      <formula1>"10,20,30,40,50,60,70,80,90,100"</formula1>
    </dataValidation>
    <dataValidation type="list" allowBlank="1" showInputMessage="1" showErrorMessage="1" sqref="E23 E21 E19 E17 E15 E13 E10 E27 E8 E25" xr:uid="{928E613A-AAD6-48DA-A2BC-8622CD391B5D}">
      <formula1>"希望無し,0%,10%,20%,30%,40%,50%,60%,70%,80%,90%,100%"</formula1>
    </dataValidation>
  </dataValidations>
  <pageMargins left="0.7" right="0.7" top="0.75" bottom="0.75" header="0.3" footer="0.3"/>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2">
              <controlPr defaultSize="0" autoFill="0" autoLine="0" autoPict="0" altText="">
                <anchor moveWithCells="1">
                  <from>
                    <xdr:col>10</xdr:col>
                    <xdr:colOff>220980</xdr:colOff>
                    <xdr:row>10</xdr:row>
                    <xdr:rowOff>144780</xdr:rowOff>
                  </from>
                  <to>
                    <xdr:col>10</xdr:col>
                    <xdr:colOff>449580</xdr:colOff>
                    <xdr:row>12</xdr:row>
                    <xdr:rowOff>38100</xdr:rowOff>
                  </to>
                </anchor>
              </controlPr>
            </control>
          </mc:Choice>
        </mc:AlternateContent>
        <mc:AlternateContent xmlns:mc="http://schemas.openxmlformats.org/markup-compatibility/2006">
          <mc:Choice Requires="x14">
            <control shapeId="3106" r:id="rId5" name="Option Button 34">
              <controlPr defaultSize="0" autoFill="0" autoLine="0" autoPict="0">
                <anchor moveWithCells="1">
                  <from>
                    <xdr:col>10</xdr:col>
                    <xdr:colOff>205740</xdr:colOff>
                    <xdr:row>34</xdr:row>
                    <xdr:rowOff>190500</xdr:rowOff>
                  </from>
                  <to>
                    <xdr:col>10</xdr:col>
                    <xdr:colOff>419100</xdr:colOff>
                    <xdr:row>36</xdr:row>
                    <xdr:rowOff>15240</xdr:rowOff>
                  </to>
                </anchor>
              </controlPr>
            </control>
          </mc:Choice>
        </mc:AlternateContent>
        <mc:AlternateContent xmlns:mc="http://schemas.openxmlformats.org/markup-compatibility/2006">
          <mc:Choice Requires="x14">
            <control shapeId="3107" r:id="rId6" name="Option Button 35">
              <controlPr defaultSize="0" autoFill="0" autoLine="0" autoPict="0">
                <anchor moveWithCells="1">
                  <from>
                    <xdr:col>10</xdr:col>
                    <xdr:colOff>198120</xdr:colOff>
                    <xdr:row>35</xdr:row>
                    <xdr:rowOff>190500</xdr:rowOff>
                  </from>
                  <to>
                    <xdr:col>10</xdr:col>
                    <xdr:colOff>464820</xdr:colOff>
                    <xdr:row>37</xdr:row>
                    <xdr:rowOff>15240</xdr:rowOff>
                  </to>
                </anchor>
              </controlPr>
            </control>
          </mc:Choice>
        </mc:AlternateContent>
        <mc:AlternateContent xmlns:mc="http://schemas.openxmlformats.org/markup-compatibility/2006">
          <mc:Choice Requires="x14">
            <control shapeId="3108" r:id="rId7" name="Option Button 36">
              <controlPr defaultSize="0" autoFill="0" autoLine="0" autoPict="0">
                <anchor moveWithCells="1">
                  <from>
                    <xdr:col>10</xdr:col>
                    <xdr:colOff>205740</xdr:colOff>
                    <xdr:row>37</xdr:row>
                    <xdr:rowOff>7620</xdr:rowOff>
                  </from>
                  <to>
                    <xdr:col>10</xdr:col>
                    <xdr:colOff>419100</xdr:colOff>
                    <xdr:row>37</xdr:row>
                    <xdr:rowOff>198120</xdr:rowOff>
                  </to>
                </anchor>
              </controlPr>
            </control>
          </mc:Choice>
        </mc:AlternateContent>
        <mc:AlternateContent xmlns:mc="http://schemas.openxmlformats.org/markup-compatibility/2006">
          <mc:Choice Requires="x14">
            <control shapeId="3109" r:id="rId8" name="Group Box 37">
              <controlPr defaultSize="0" autoFill="0" autoPict="0">
                <anchor moveWithCells="1">
                  <from>
                    <xdr:col>10</xdr:col>
                    <xdr:colOff>7620</xdr:colOff>
                    <xdr:row>27</xdr:row>
                    <xdr:rowOff>121920</xdr:rowOff>
                  </from>
                  <to>
                    <xdr:col>11</xdr:col>
                    <xdr:colOff>30480</xdr:colOff>
                    <xdr:row>32</xdr:row>
                    <xdr:rowOff>137160</xdr:rowOff>
                  </to>
                </anchor>
              </controlPr>
            </control>
          </mc:Choice>
        </mc:AlternateContent>
        <mc:AlternateContent xmlns:mc="http://schemas.openxmlformats.org/markup-compatibility/2006">
          <mc:Choice Requires="x14">
            <control shapeId="3110" r:id="rId9" name="Option Button 38">
              <controlPr defaultSize="0" autoFill="0" autoLine="0" autoPict="0">
                <anchor moveWithCells="1">
                  <from>
                    <xdr:col>12</xdr:col>
                    <xdr:colOff>373380</xdr:colOff>
                    <xdr:row>28</xdr:row>
                    <xdr:rowOff>190500</xdr:rowOff>
                  </from>
                  <to>
                    <xdr:col>12</xdr:col>
                    <xdr:colOff>601980</xdr:colOff>
                    <xdr:row>30</xdr:row>
                    <xdr:rowOff>7620</xdr:rowOff>
                  </to>
                </anchor>
              </controlPr>
            </control>
          </mc:Choice>
        </mc:AlternateContent>
        <mc:AlternateContent xmlns:mc="http://schemas.openxmlformats.org/markup-compatibility/2006">
          <mc:Choice Requires="x14">
            <control shapeId="3111" r:id="rId10" name="Option Button 39">
              <controlPr defaultSize="0" autoFill="0" autoLine="0" autoPict="0">
                <anchor moveWithCells="1">
                  <from>
                    <xdr:col>12</xdr:col>
                    <xdr:colOff>373380</xdr:colOff>
                    <xdr:row>29</xdr:row>
                    <xdr:rowOff>205740</xdr:rowOff>
                  </from>
                  <to>
                    <xdr:col>12</xdr:col>
                    <xdr:colOff>586740</xdr:colOff>
                    <xdr:row>30</xdr:row>
                    <xdr:rowOff>198120</xdr:rowOff>
                  </to>
                </anchor>
              </controlPr>
            </control>
          </mc:Choice>
        </mc:AlternateContent>
        <mc:AlternateContent xmlns:mc="http://schemas.openxmlformats.org/markup-compatibility/2006">
          <mc:Choice Requires="x14">
            <control shapeId="3112" r:id="rId11" name="Group Box 40">
              <controlPr defaultSize="0" autoFill="0" autoPict="0">
                <anchor moveWithCells="1">
                  <from>
                    <xdr:col>9</xdr:col>
                    <xdr:colOff>670560</xdr:colOff>
                    <xdr:row>10</xdr:row>
                    <xdr:rowOff>22860</xdr:rowOff>
                  </from>
                  <to>
                    <xdr:col>11</xdr:col>
                    <xdr:colOff>861060</xdr:colOff>
                    <xdr:row>14</xdr:row>
                    <xdr:rowOff>60960</xdr:rowOff>
                  </to>
                </anchor>
              </controlPr>
            </control>
          </mc:Choice>
        </mc:AlternateContent>
        <mc:AlternateContent xmlns:mc="http://schemas.openxmlformats.org/markup-compatibility/2006">
          <mc:Choice Requires="x14">
            <control shapeId="3121" r:id="rId12" name="Group Box 49">
              <controlPr defaultSize="0" autoFill="0" autoPict="0" macro="[0]!グループ49_Click">
                <anchor moveWithCells="1">
                  <from>
                    <xdr:col>12</xdr:col>
                    <xdr:colOff>22860</xdr:colOff>
                    <xdr:row>23</xdr:row>
                    <xdr:rowOff>76200</xdr:rowOff>
                  </from>
                  <to>
                    <xdr:col>12</xdr:col>
                    <xdr:colOff>868680</xdr:colOff>
                    <xdr:row>26</xdr:row>
                    <xdr:rowOff>190500</xdr:rowOff>
                  </to>
                </anchor>
              </controlPr>
            </control>
          </mc:Choice>
        </mc:AlternateContent>
        <mc:AlternateContent xmlns:mc="http://schemas.openxmlformats.org/markup-compatibility/2006">
          <mc:Choice Requires="x14">
            <control shapeId="3122" r:id="rId13" name="Option Button 50">
              <controlPr defaultSize="0" autoFill="0" autoLine="0" autoPict="0">
                <anchor moveWithCells="1">
                  <from>
                    <xdr:col>10</xdr:col>
                    <xdr:colOff>220980</xdr:colOff>
                    <xdr:row>11</xdr:row>
                    <xdr:rowOff>198120</xdr:rowOff>
                  </from>
                  <to>
                    <xdr:col>11</xdr:col>
                    <xdr:colOff>403860</xdr:colOff>
                    <xdr:row>13</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2:I29"/>
  <sheetViews>
    <sheetView showGridLines="0" zoomScale="81" zoomScaleNormal="81" workbookViewId="0">
      <selection activeCell="D9" sqref="D9"/>
    </sheetView>
  </sheetViews>
  <sheetFormatPr defaultColWidth="9" defaultRowHeight="24" customHeight="1" x14ac:dyDescent="0.2"/>
  <cols>
    <col min="1" max="1" width="4.88671875" style="1" customWidth="1"/>
    <col min="2" max="2" width="9" style="1"/>
    <col min="3" max="3" width="27.109375" style="1" bestFit="1" customWidth="1"/>
    <col min="4" max="4" width="10.21875" style="1" customWidth="1"/>
    <col min="5" max="5" width="14.5546875" style="1" customWidth="1"/>
    <col min="6" max="6" width="12.44140625" style="1" customWidth="1"/>
    <col min="7" max="7" width="10.77734375" style="1" customWidth="1"/>
    <col min="8" max="8" width="12.88671875" style="1" customWidth="1"/>
    <col min="9" max="9" width="11.6640625" style="1" customWidth="1"/>
    <col min="10" max="16384" width="9" style="1"/>
  </cols>
  <sheetData>
    <row r="2" spans="2:9" ht="41.25" customHeight="1" x14ac:dyDescent="0.2">
      <c r="B2" s="3" t="s">
        <v>23</v>
      </c>
      <c r="C2" s="4"/>
    </row>
    <row r="3" spans="2:9" ht="29.25" customHeight="1" x14ac:dyDescent="0.2">
      <c r="B3" s="3"/>
      <c r="C3" s="4"/>
      <c r="D3" s="5" t="s">
        <v>14</v>
      </c>
      <c r="E3" s="7" t="s">
        <v>6086</v>
      </c>
      <c r="F3" s="9">
        <f>'初期不良（印刷ページ）'!I3</f>
        <v>0</v>
      </c>
      <c r="G3" s="6" t="s">
        <v>10</v>
      </c>
      <c r="H3" s="7">
        <f>'初期不良（印刷ページ）'!K3</f>
        <v>0</v>
      </c>
      <c r="I3" s="8" t="s">
        <v>11</v>
      </c>
    </row>
    <row r="4" spans="2:9" ht="29.25" customHeight="1" x14ac:dyDescent="0.2">
      <c r="B4" s="3"/>
      <c r="C4" s="4"/>
      <c r="E4" s="5" t="s">
        <v>15</v>
      </c>
      <c r="F4" s="176">
        <f>'初期不良（印刷ページ）'!I4</f>
        <v>0</v>
      </c>
      <c r="G4" s="176"/>
      <c r="H4" s="176"/>
      <c r="I4" s="6" t="s">
        <v>16</v>
      </c>
    </row>
    <row r="5" spans="2:9" ht="29.25" customHeight="1" x14ac:dyDescent="0.2">
      <c r="E5" s="5" t="s">
        <v>17</v>
      </c>
      <c r="F5" s="177">
        <f>'初期不良（印刷ページ）'!I5</f>
        <v>0</v>
      </c>
      <c r="G5" s="177"/>
      <c r="H5" s="177"/>
      <c r="I5" s="177"/>
    </row>
    <row r="7" spans="2:9" ht="10.5" customHeight="1" thickBot="1" x14ac:dyDescent="0.25"/>
    <row r="8" spans="2:9" ht="25.5" customHeight="1" x14ac:dyDescent="0.2">
      <c r="B8" s="283" t="s">
        <v>2215</v>
      </c>
      <c r="C8" s="49" t="s">
        <v>2</v>
      </c>
      <c r="D8" s="50" t="s">
        <v>12</v>
      </c>
      <c r="E8" s="297" t="s">
        <v>2</v>
      </c>
      <c r="F8" s="298"/>
      <c r="G8" s="50" t="s">
        <v>12</v>
      </c>
    </row>
    <row r="9" spans="2:9" ht="27" customHeight="1" x14ac:dyDescent="0.2">
      <c r="B9" s="284"/>
      <c r="C9" s="51" t="s">
        <v>18</v>
      </c>
      <c r="D9" s="44"/>
      <c r="E9" s="295" t="s">
        <v>3448</v>
      </c>
      <c r="F9" s="296"/>
      <c r="G9" s="44"/>
    </row>
    <row r="10" spans="2:9" ht="26.4" x14ac:dyDescent="0.2">
      <c r="B10" s="284"/>
      <c r="C10" s="51" t="s">
        <v>19</v>
      </c>
      <c r="D10" s="44"/>
      <c r="E10" s="295" t="s">
        <v>3450</v>
      </c>
      <c r="F10" s="296"/>
      <c r="G10" s="44"/>
    </row>
    <row r="11" spans="2:9" ht="26.4" x14ac:dyDescent="0.2">
      <c r="B11" s="284"/>
      <c r="C11" s="51" t="s">
        <v>8</v>
      </c>
      <c r="D11" s="44"/>
      <c r="E11" s="295" t="s">
        <v>3449</v>
      </c>
      <c r="F11" s="296"/>
      <c r="G11" s="44"/>
    </row>
    <row r="12" spans="2:9" ht="26.4" x14ac:dyDescent="0.2">
      <c r="B12" s="284"/>
      <c r="C12" s="51" t="s">
        <v>9</v>
      </c>
      <c r="D12" s="44"/>
      <c r="E12" s="295" t="s">
        <v>3451</v>
      </c>
      <c r="F12" s="296"/>
      <c r="G12" s="44"/>
    </row>
    <row r="13" spans="2:9" ht="26.4" x14ac:dyDescent="0.2">
      <c r="B13" s="284"/>
      <c r="C13" s="51" t="s">
        <v>2209</v>
      </c>
      <c r="D13" s="44"/>
      <c r="E13" s="295" t="s">
        <v>6087</v>
      </c>
      <c r="F13" s="296"/>
      <c r="G13" s="44"/>
    </row>
    <row r="14" spans="2:9" ht="26.4" x14ac:dyDescent="0.2">
      <c r="B14" s="284"/>
      <c r="C14" s="51" t="s">
        <v>21</v>
      </c>
      <c r="D14" s="44"/>
      <c r="E14" s="295" t="s">
        <v>6088</v>
      </c>
      <c r="F14" s="296"/>
      <c r="G14" s="44"/>
    </row>
    <row r="15" spans="2:9" ht="26.4" x14ac:dyDescent="0.2">
      <c r="B15" s="284"/>
      <c r="C15" s="51" t="s">
        <v>249</v>
      </c>
      <c r="D15" s="44"/>
      <c r="E15" s="295" t="s">
        <v>6089</v>
      </c>
      <c r="F15" s="296"/>
      <c r="G15" s="44"/>
    </row>
    <row r="16" spans="2:9" ht="26.4" x14ac:dyDescent="0.2">
      <c r="B16" s="284"/>
      <c r="C16" s="51" t="s">
        <v>315</v>
      </c>
      <c r="D16" s="44"/>
      <c r="E16" s="295" t="s">
        <v>6090</v>
      </c>
      <c r="F16" s="296"/>
      <c r="G16" s="44"/>
    </row>
    <row r="17" spans="2:8" ht="26.4" x14ac:dyDescent="0.2">
      <c r="B17" s="284"/>
      <c r="C17" s="51" t="s">
        <v>316</v>
      </c>
      <c r="D17" s="44"/>
      <c r="E17" s="295" t="s">
        <v>6091</v>
      </c>
      <c r="F17" s="296"/>
      <c r="G17" s="44"/>
    </row>
    <row r="18" spans="2:8" ht="26.4" x14ac:dyDescent="0.2">
      <c r="B18" s="284"/>
      <c r="C18" s="61" t="s">
        <v>317</v>
      </c>
      <c r="D18" s="62"/>
      <c r="E18" s="295" t="s">
        <v>6092</v>
      </c>
      <c r="F18" s="296"/>
      <c r="G18" s="44"/>
    </row>
    <row r="19" spans="2:8" ht="26.4" x14ac:dyDescent="0.2">
      <c r="B19" s="284"/>
      <c r="C19" s="61" t="s">
        <v>868</v>
      </c>
      <c r="D19" s="44"/>
      <c r="E19" s="295" t="s">
        <v>6093</v>
      </c>
      <c r="F19" s="296"/>
      <c r="G19" s="44"/>
    </row>
    <row r="20" spans="2:8" ht="27" thickBot="1" x14ac:dyDescent="0.25">
      <c r="B20" s="284"/>
      <c r="C20" s="61" t="s">
        <v>869</v>
      </c>
      <c r="D20" s="44"/>
      <c r="E20" s="308" t="s">
        <v>6094</v>
      </c>
      <c r="F20" s="309"/>
      <c r="G20" s="119"/>
    </row>
    <row r="21" spans="2:8" ht="26.4" x14ac:dyDescent="0.2">
      <c r="B21" s="284"/>
      <c r="C21" s="61" t="s">
        <v>846</v>
      </c>
      <c r="D21" s="44"/>
    </row>
    <row r="22" spans="2:8" ht="26.4" x14ac:dyDescent="0.2">
      <c r="B22" s="284"/>
      <c r="C22" s="61" t="s">
        <v>2212</v>
      </c>
      <c r="D22" s="44"/>
    </row>
    <row r="23" spans="2:8" ht="26.4" x14ac:dyDescent="0.2">
      <c r="B23" s="284"/>
      <c r="C23" s="61" t="s">
        <v>2213</v>
      </c>
      <c r="D23" s="62"/>
    </row>
    <row r="24" spans="2:8" ht="27" thickBot="1" x14ac:dyDescent="0.25">
      <c r="B24" s="285"/>
      <c r="C24" s="52" t="s">
        <v>2214</v>
      </c>
      <c r="D24" s="119"/>
    </row>
    <row r="25" spans="2:8" ht="24" customHeight="1" thickBot="1" x14ac:dyDescent="0.25"/>
    <row r="26" spans="2:8" ht="24" customHeight="1" thickBot="1" x14ac:dyDescent="0.25">
      <c r="B26" s="286" t="s">
        <v>20</v>
      </c>
      <c r="C26" s="287"/>
      <c r="D26" s="288"/>
    </row>
    <row r="27" spans="2:8" ht="24" customHeight="1" thickBot="1" x14ac:dyDescent="0.25">
      <c r="B27" s="289"/>
      <c r="C27" s="290"/>
      <c r="D27" s="291"/>
      <c r="F27" s="299" t="s">
        <v>1</v>
      </c>
      <c r="G27" s="300"/>
      <c r="H27" s="301"/>
    </row>
    <row r="28" spans="2:8" ht="24" customHeight="1" x14ac:dyDescent="0.2">
      <c r="B28" s="289"/>
      <c r="C28" s="290"/>
      <c r="D28" s="291"/>
      <c r="F28" s="302">
        <f>SUM(D9:D24,G9:G20)</f>
        <v>0</v>
      </c>
      <c r="G28" s="303"/>
      <c r="H28" s="306" t="s">
        <v>22</v>
      </c>
    </row>
    <row r="29" spans="2:8" ht="24" customHeight="1" thickBot="1" x14ac:dyDescent="0.25">
      <c r="B29" s="292"/>
      <c r="C29" s="293"/>
      <c r="D29" s="294"/>
      <c r="F29" s="304"/>
      <c r="G29" s="305"/>
      <c r="H29" s="307"/>
    </row>
  </sheetData>
  <mergeCells count="23">
    <mergeCell ref="F27:H27"/>
    <mergeCell ref="F28:G29"/>
    <mergeCell ref="H28:H29"/>
    <mergeCell ref="E16:F16"/>
    <mergeCell ref="E17:F17"/>
    <mergeCell ref="E18:F18"/>
    <mergeCell ref="E19:F19"/>
    <mergeCell ref="E20:F20"/>
    <mergeCell ref="E13:F13"/>
    <mergeCell ref="E14:F14"/>
    <mergeCell ref="E15:F15"/>
    <mergeCell ref="F4:H4"/>
    <mergeCell ref="F5:I5"/>
    <mergeCell ref="E8:F8"/>
    <mergeCell ref="E9:F9"/>
    <mergeCell ref="E10:F10"/>
    <mergeCell ref="E11:F11"/>
    <mergeCell ref="E12:F12"/>
    <mergeCell ref="B8:B24"/>
    <mergeCell ref="B26:D26"/>
    <mergeCell ref="B27:D27"/>
    <mergeCell ref="B28:D28"/>
    <mergeCell ref="B29:D29"/>
  </mergeCells>
  <phoneticPr fontId="1"/>
  <pageMargins left="0.7" right="0.7" top="0.75" bottom="0.75" header="0.3" footer="0.3"/>
  <pageSetup paperSize="9" scale="78"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B2:H45"/>
  <sheetViews>
    <sheetView zoomScale="73" zoomScaleNormal="73" workbookViewId="0">
      <selection activeCell="D8" sqref="D8"/>
    </sheetView>
  </sheetViews>
  <sheetFormatPr defaultColWidth="9" defaultRowHeight="17.399999999999999" x14ac:dyDescent="0.2"/>
  <cols>
    <col min="1" max="1" width="4.6640625" style="1" customWidth="1"/>
    <col min="2" max="2" width="37.109375" style="1" customWidth="1"/>
    <col min="3" max="3" width="16.44140625" style="2" customWidth="1"/>
    <col min="4" max="4" width="13.77734375" style="1" customWidth="1"/>
    <col min="5" max="5" width="11.44140625" style="1" customWidth="1"/>
    <col min="6" max="6" width="9.33203125" style="1" customWidth="1"/>
    <col min="7" max="7" width="12.44140625" style="1" customWidth="1"/>
    <col min="8" max="8" width="5.88671875" style="1" customWidth="1"/>
    <col min="9" max="9" width="9" style="1"/>
    <col min="10" max="10" width="17.6640625" style="1" customWidth="1"/>
    <col min="11" max="11" width="10" style="1" customWidth="1"/>
    <col min="12" max="16384" width="9" style="1"/>
  </cols>
  <sheetData>
    <row r="2" spans="2:8" ht="34.799999999999997" x14ac:dyDescent="0.2">
      <c r="B2" s="3" t="s">
        <v>6097</v>
      </c>
      <c r="C2" s="10"/>
    </row>
    <row r="3" spans="2:8" ht="29.25" customHeight="1" x14ac:dyDescent="0.2">
      <c r="B3" s="3"/>
      <c r="C3" s="5" t="s">
        <v>14</v>
      </c>
      <c r="D3" s="7" t="s">
        <v>6086</v>
      </c>
      <c r="E3" s="9">
        <f>'初期不良（印刷ページ）'!I3</f>
        <v>0</v>
      </c>
      <c r="F3" s="6" t="s">
        <v>10</v>
      </c>
      <c r="G3" s="7">
        <f>'初期不良（印刷ページ）'!K3</f>
        <v>0</v>
      </c>
      <c r="H3" s="8" t="s">
        <v>11</v>
      </c>
    </row>
    <row r="4" spans="2:8" ht="29.25" customHeight="1" x14ac:dyDescent="0.2">
      <c r="B4" s="3"/>
      <c r="C4" s="5" t="s">
        <v>15</v>
      </c>
      <c r="D4" s="176">
        <f>'初期不良（印刷ページ）'!I4</f>
        <v>0</v>
      </c>
      <c r="E4" s="176"/>
      <c r="F4" s="176"/>
      <c r="G4" s="6" t="s">
        <v>16</v>
      </c>
    </row>
    <row r="5" spans="2:8" ht="29.25" customHeight="1" x14ac:dyDescent="0.2">
      <c r="C5" s="5" t="s">
        <v>17</v>
      </c>
      <c r="D5" s="177">
        <f>'初期不良（印刷ページ）'!I5</f>
        <v>0</v>
      </c>
      <c r="E5" s="177"/>
      <c r="F5" s="177"/>
      <c r="G5" s="177"/>
    </row>
    <row r="6" spans="2:8" ht="23.25" customHeight="1" thickBot="1" x14ac:dyDescent="0.25"/>
    <row r="7" spans="2:8" s="12" customFormat="1" ht="22.2" thickBot="1" x14ac:dyDescent="0.25">
      <c r="B7" s="36" t="s">
        <v>2</v>
      </c>
      <c r="C7" s="57" t="s">
        <v>13</v>
      </c>
      <c r="D7" s="45" t="s">
        <v>12</v>
      </c>
      <c r="E7" s="254" t="s">
        <v>20</v>
      </c>
      <c r="F7" s="254"/>
      <c r="G7" s="255"/>
    </row>
    <row r="8" spans="2:8" s="35" customFormat="1" ht="21.6" x14ac:dyDescent="0.2">
      <c r="B8" s="316" t="s">
        <v>309</v>
      </c>
      <c r="C8" s="126" t="s">
        <v>6</v>
      </c>
      <c r="D8" s="46"/>
      <c r="E8" s="318"/>
      <c r="F8" s="319"/>
      <c r="G8" s="320"/>
    </row>
    <row r="9" spans="2:8" s="35" customFormat="1" ht="21.6" x14ac:dyDescent="0.2">
      <c r="B9" s="317"/>
      <c r="C9" s="127" t="s">
        <v>0</v>
      </c>
      <c r="D9" s="47"/>
      <c r="E9" s="313"/>
      <c r="F9" s="314"/>
      <c r="G9" s="315"/>
    </row>
    <row r="10" spans="2:8" s="35" customFormat="1" ht="21.6" x14ac:dyDescent="0.2">
      <c r="B10" s="321" t="s">
        <v>871</v>
      </c>
      <c r="C10" s="126" t="s">
        <v>6</v>
      </c>
      <c r="D10" s="47"/>
      <c r="E10" s="310"/>
      <c r="F10" s="311"/>
      <c r="G10" s="312"/>
    </row>
    <row r="11" spans="2:8" s="35" customFormat="1" ht="21.6" x14ac:dyDescent="0.2">
      <c r="B11" s="322"/>
      <c r="C11" s="127" t="s">
        <v>0</v>
      </c>
      <c r="D11" s="47"/>
      <c r="E11" s="313"/>
      <c r="F11" s="314"/>
      <c r="G11" s="315"/>
    </row>
    <row r="12" spans="2:8" s="35" customFormat="1" ht="21.6" x14ac:dyDescent="0.2">
      <c r="B12" s="171" t="s">
        <v>6095</v>
      </c>
      <c r="C12" s="127" t="s">
        <v>0</v>
      </c>
      <c r="D12" s="47"/>
      <c r="E12" s="310"/>
      <c r="F12" s="311"/>
      <c r="G12" s="312"/>
    </row>
    <row r="13" spans="2:8" s="35" customFormat="1" ht="21.6" x14ac:dyDescent="0.2">
      <c r="B13" s="244" t="s">
        <v>310</v>
      </c>
      <c r="C13" s="128" t="s">
        <v>6</v>
      </c>
      <c r="D13" s="47"/>
      <c r="E13" s="310"/>
      <c r="F13" s="311"/>
      <c r="G13" s="312"/>
    </row>
    <row r="14" spans="2:8" s="35" customFormat="1" ht="21.6" x14ac:dyDescent="0.2">
      <c r="B14" s="245"/>
      <c r="C14" s="127" t="s">
        <v>0</v>
      </c>
      <c r="D14" s="47"/>
      <c r="E14" s="313"/>
      <c r="F14" s="314"/>
      <c r="G14" s="315"/>
    </row>
    <row r="15" spans="2:8" s="35" customFormat="1" ht="21.6" x14ac:dyDescent="0.2">
      <c r="B15" s="244" t="s">
        <v>6096</v>
      </c>
      <c r="C15" s="128" t="s">
        <v>6</v>
      </c>
      <c r="D15" s="47"/>
      <c r="E15" s="310"/>
      <c r="F15" s="311"/>
      <c r="G15" s="312"/>
    </row>
    <row r="16" spans="2:8" s="35" customFormat="1" ht="21.6" x14ac:dyDescent="0.2">
      <c r="B16" s="245"/>
      <c r="C16" s="127" t="s">
        <v>0</v>
      </c>
      <c r="D16" s="47"/>
      <c r="E16" s="313"/>
      <c r="F16" s="314"/>
      <c r="G16" s="315"/>
    </row>
    <row r="17" spans="2:7" s="35" customFormat="1" ht="21.6" x14ac:dyDescent="0.2">
      <c r="B17" s="97" t="s">
        <v>6207</v>
      </c>
      <c r="C17" s="127" t="s">
        <v>0</v>
      </c>
      <c r="D17" s="47"/>
      <c r="E17" s="310"/>
      <c r="F17" s="311"/>
      <c r="G17" s="312"/>
    </row>
    <row r="18" spans="2:7" s="35" customFormat="1" ht="21.6" x14ac:dyDescent="0.2">
      <c r="B18" s="244" t="s">
        <v>311</v>
      </c>
      <c r="C18" s="128" t="s">
        <v>6</v>
      </c>
      <c r="D18" s="47"/>
      <c r="E18" s="310"/>
      <c r="F18" s="311"/>
      <c r="G18" s="312"/>
    </row>
    <row r="19" spans="2:7" s="35" customFormat="1" ht="21.6" x14ac:dyDescent="0.2">
      <c r="B19" s="245"/>
      <c r="C19" s="127" t="s">
        <v>0</v>
      </c>
      <c r="D19" s="47"/>
      <c r="E19" s="313"/>
      <c r="F19" s="314"/>
      <c r="G19" s="315"/>
    </row>
    <row r="20" spans="2:7" s="35" customFormat="1" ht="21.6" x14ac:dyDescent="0.2">
      <c r="B20" s="244" t="s">
        <v>312</v>
      </c>
      <c r="C20" s="128" t="s">
        <v>6</v>
      </c>
      <c r="D20" s="47"/>
      <c r="E20" s="310"/>
      <c r="F20" s="311"/>
      <c r="G20" s="312"/>
    </row>
    <row r="21" spans="2:7" s="35" customFormat="1" ht="21.6" x14ac:dyDescent="0.2">
      <c r="B21" s="245"/>
      <c r="C21" s="127" t="s">
        <v>0</v>
      </c>
      <c r="D21" s="47"/>
      <c r="E21" s="313"/>
      <c r="F21" s="314"/>
      <c r="G21" s="315"/>
    </row>
    <row r="22" spans="2:7" s="35" customFormat="1" ht="21.6" x14ac:dyDescent="0.2">
      <c r="B22" s="244" t="s">
        <v>839</v>
      </c>
      <c r="C22" s="128" t="s">
        <v>6</v>
      </c>
      <c r="D22" s="47"/>
      <c r="E22" s="310"/>
      <c r="F22" s="311"/>
      <c r="G22" s="312"/>
    </row>
    <row r="23" spans="2:7" s="35" customFormat="1" ht="21.6" x14ac:dyDescent="0.2">
      <c r="B23" s="245"/>
      <c r="C23" s="127" t="s">
        <v>0</v>
      </c>
      <c r="D23" s="47"/>
      <c r="E23" s="313"/>
      <c r="F23" s="314"/>
      <c r="G23" s="315"/>
    </row>
    <row r="24" spans="2:7" s="35" customFormat="1" ht="21.6" x14ac:dyDescent="0.2">
      <c r="B24" s="244" t="s">
        <v>840</v>
      </c>
      <c r="C24" s="128" t="s">
        <v>6</v>
      </c>
      <c r="D24" s="47"/>
      <c r="E24" s="310"/>
      <c r="F24" s="311"/>
      <c r="G24" s="312"/>
    </row>
    <row r="25" spans="2:7" s="35" customFormat="1" ht="21.6" x14ac:dyDescent="0.2">
      <c r="B25" s="245"/>
      <c r="C25" s="127" t="s">
        <v>0</v>
      </c>
      <c r="D25" s="47"/>
      <c r="E25" s="313"/>
      <c r="F25" s="314"/>
      <c r="G25" s="315"/>
    </row>
    <row r="26" spans="2:7" s="35" customFormat="1" ht="21.6" x14ac:dyDescent="0.2">
      <c r="B26" s="97" t="s">
        <v>6204</v>
      </c>
      <c r="C26" s="127" t="s">
        <v>0</v>
      </c>
      <c r="D26" s="47"/>
      <c r="E26" s="310"/>
      <c r="F26" s="311"/>
      <c r="G26" s="312"/>
    </row>
    <row r="27" spans="2:7" s="35" customFormat="1" ht="21.6" x14ac:dyDescent="0.2">
      <c r="B27" s="97" t="s">
        <v>6205</v>
      </c>
      <c r="C27" s="127" t="s">
        <v>0</v>
      </c>
      <c r="D27" s="47"/>
      <c r="E27" s="310"/>
      <c r="F27" s="311"/>
      <c r="G27" s="312"/>
    </row>
    <row r="28" spans="2:7" s="35" customFormat="1" ht="21.6" x14ac:dyDescent="0.2">
      <c r="B28" s="97" t="s">
        <v>6206</v>
      </c>
      <c r="C28" s="127" t="s">
        <v>0</v>
      </c>
      <c r="D28" s="47"/>
      <c r="E28" s="310"/>
      <c r="F28" s="311"/>
      <c r="G28" s="312"/>
    </row>
    <row r="29" spans="2:7" s="35" customFormat="1" ht="21.6" x14ac:dyDescent="0.2">
      <c r="B29" s="97" t="s">
        <v>6203</v>
      </c>
      <c r="C29" s="127" t="s">
        <v>0</v>
      </c>
      <c r="D29" s="47"/>
      <c r="E29" s="310"/>
      <c r="F29" s="311"/>
      <c r="G29" s="312"/>
    </row>
    <row r="30" spans="2:7" s="35" customFormat="1" ht="22.5" customHeight="1" thickBot="1" x14ac:dyDescent="0.25">
      <c r="B30" s="48" t="s">
        <v>1</v>
      </c>
      <c r="C30" s="59"/>
      <c r="D30" s="58">
        <f>SUM(D8:D29)</f>
        <v>0</v>
      </c>
      <c r="E30" s="327"/>
      <c r="F30" s="328"/>
      <c r="G30" s="329"/>
    </row>
    <row r="31" spans="2:7" s="35" customFormat="1" ht="22.2" customHeight="1" thickBot="1" x14ac:dyDescent="0.25">
      <c r="B31" s="67" t="s">
        <v>921</v>
      </c>
      <c r="C31" s="67"/>
      <c r="D31" s="67"/>
    </row>
    <row r="32" spans="2:7" ht="37.200000000000003" customHeight="1" thickBot="1" x14ac:dyDescent="0.25">
      <c r="B32" s="129" t="s">
        <v>927</v>
      </c>
      <c r="C32" s="324" t="s">
        <v>916</v>
      </c>
      <c r="D32" s="325"/>
      <c r="E32" s="325"/>
      <c r="F32" s="325"/>
      <c r="G32" s="325"/>
    </row>
    <row r="33" spans="2:7" ht="21.6" x14ac:dyDescent="0.2">
      <c r="B33" s="35"/>
      <c r="C33" s="35"/>
      <c r="D33" s="35"/>
      <c r="E33" s="35"/>
      <c r="F33" s="35"/>
      <c r="G33" s="35"/>
    </row>
    <row r="34" spans="2:7" ht="22.2" thickBot="1" x14ac:dyDescent="0.25">
      <c r="B34" s="35" t="s">
        <v>918</v>
      </c>
      <c r="C34" s="1" t="s">
        <v>917</v>
      </c>
      <c r="D34" s="35"/>
      <c r="E34" s="35"/>
      <c r="F34" s="35"/>
      <c r="G34" s="35"/>
    </row>
    <row r="35" spans="2:7" ht="21.6" x14ac:dyDescent="0.2">
      <c r="B35" s="35"/>
      <c r="C35" s="1" t="s">
        <v>2954</v>
      </c>
      <c r="D35" s="35"/>
      <c r="E35" s="35"/>
      <c r="F35" s="35"/>
      <c r="G35" s="35"/>
    </row>
    <row r="36" spans="2:7" ht="21.6" x14ac:dyDescent="0.2">
      <c r="B36" s="35" t="s">
        <v>919</v>
      </c>
      <c r="C36" s="1" t="s">
        <v>2475</v>
      </c>
    </row>
    <row r="37" spans="2:7" ht="39.6" customHeight="1" x14ac:dyDescent="0.2">
      <c r="B37" s="35" t="s">
        <v>920</v>
      </c>
      <c r="C37" s="1" t="s">
        <v>925</v>
      </c>
    </row>
    <row r="38" spans="2:7" ht="39.6" customHeight="1" x14ac:dyDescent="0.2">
      <c r="C38" s="65" t="s">
        <v>924</v>
      </c>
      <c r="D38" s="35"/>
      <c r="E38" s="35"/>
      <c r="F38" s="35"/>
      <c r="G38" s="35"/>
    </row>
    <row r="39" spans="2:7" ht="21.6" x14ac:dyDescent="0.2">
      <c r="C39" s="65" t="s">
        <v>926</v>
      </c>
      <c r="D39" s="35"/>
    </row>
    <row r="40" spans="2:7" ht="21.6" x14ac:dyDescent="0.2">
      <c r="B40" s="66" t="s">
        <v>313</v>
      </c>
      <c r="C40" s="35"/>
      <c r="D40" s="35"/>
      <c r="E40" s="35"/>
      <c r="F40" s="35"/>
      <c r="G40" s="35"/>
    </row>
    <row r="41" spans="2:7" x14ac:dyDescent="0.2">
      <c r="B41" s="326" t="s">
        <v>923</v>
      </c>
      <c r="C41" s="326"/>
      <c r="D41" s="326"/>
      <c r="E41" s="326"/>
      <c r="F41" s="326"/>
      <c r="G41" s="326"/>
    </row>
    <row r="42" spans="2:7" x14ac:dyDescent="0.2">
      <c r="B42" s="323" t="s">
        <v>922</v>
      </c>
      <c r="C42" s="323"/>
      <c r="D42" s="323"/>
      <c r="E42" s="323"/>
      <c r="F42" s="323"/>
      <c r="G42" s="323"/>
    </row>
    <row r="43" spans="2:7" x14ac:dyDescent="0.2">
      <c r="B43" s="68" t="s">
        <v>939</v>
      </c>
    </row>
    <row r="44" spans="2:7" ht="21.6" x14ac:dyDescent="0.2">
      <c r="B44" s="35"/>
      <c r="C44" s="35"/>
      <c r="D44" s="35"/>
    </row>
    <row r="45" spans="2:7" ht="21.6" x14ac:dyDescent="0.2">
      <c r="B45" s="35"/>
      <c r="C45" s="35"/>
      <c r="D45" s="35"/>
    </row>
  </sheetData>
  <mergeCells count="29">
    <mergeCell ref="E18:G19"/>
    <mergeCell ref="E20:G21"/>
    <mergeCell ref="E22:G23"/>
    <mergeCell ref="E24:G25"/>
    <mergeCell ref="E17:G17"/>
    <mergeCell ref="B24:B25"/>
    <mergeCell ref="B18:B19"/>
    <mergeCell ref="B20:B21"/>
    <mergeCell ref="B22:B23"/>
    <mergeCell ref="B42:G42"/>
    <mergeCell ref="E28:G28"/>
    <mergeCell ref="E26:G26"/>
    <mergeCell ref="C32:G32"/>
    <mergeCell ref="E29:G29"/>
    <mergeCell ref="E27:G27"/>
    <mergeCell ref="B41:G41"/>
    <mergeCell ref="E30:G30"/>
    <mergeCell ref="B15:B16"/>
    <mergeCell ref="E15:G16"/>
    <mergeCell ref="E13:G14"/>
    <mergeCell ref="D4:F4"/>
    <mergeCell ref="D5:G5"/>
    <mergeCell ref="E7:G7"/>
    <mergeCell ref="B8:B9"/>
    <mergeCell ref="E8:G9"/>
    <mergeCell ref="B13:B14"/>
    <mergeCell ref="B10:B11"/>
    <mergeCell ref="E10:G11"/>
    <mergeCell ref="E12:G12"/>
  </mergeCells>
  <phoneticPr fontId="1"/>
  <conditionalFormatting sqref="B32">
    <cfRule type="containsText" dxfId="1" priority="1" operator="containsText" text="買取">
      <formula>NOT(ISERROR(SEARCH("買取",B32)))</formula>
    </cfRule>
    <cfRule type="containsText" dxfId="0" priority="2" operator="containsText" text="再生">
      <formula>NOT(ISERROR(SEARCH("再生",B32)))</formula>
    </cfRule>
  </conditionalFormatting>
  <dataValidations count="1">
    <dataValidation type="list" allowBlank="1" showInputMessage="1" showErrorMessage="1" sqref="B32" xr:uid="{E8753CD2-4752-4991-87F5-7DA01E5BCD7B}">
      <formula1>"再生希望,買取希望(検品後),買取希望(即時)"</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B834F-48FD-4F24-85F6-35394C3F4EF4}">
  <sheetPr>
    <pageSetUpPr fitToPage="1"/>
  </sheetPr>
  <dimension ref="A1:AE32"/>
  <sheetViews>
    <sheetView zoomScale="66" zoomScaleNormal="66" workbookViewId="0">
      <selection activeCell="E14" sqref="E14"/>
    </sheetView>
  </sheetViews>
  <sheetFormatPr defaultColWidth="9" defaultRowHeight="17.399999999999999" x14ac:dyDescent="0.2"/>
  <cols>
    <col min="1" max="1" width="4.44140625" style="1" customWidth="1"/>
    <col min="2" max="2" width="12.88671875" style="1" bestFit="1" customWidth="1"/>
    <col min="3" max="3" width="20" style="1" customWidth="1"/>
    <col min="4" max="27" width="10.109375" style="1" customWidth="1"/>
    <col min="28" max="31" width="9.6640625" style="1" bestFit="1" customWidth="1"/>
    <col min="32" max="16384" width="9" style="1"/>
  </cols>
  <sheetData>
    <row r="1" spans="1:31" x14ac:dyDescent="0.2">
      <c r="A1" s="1" t="s">
        <v>2927</v>
      </c>
      <c r="D1" s="1" t="s">
        <v>6202</v>
      </c>
    </row>
    <row r="2" spans="1:31" s="75" customFormat="1" x14ac:dyDescent="0.2">
      <c r="B2" s="76"/>
      <c r="C2" s="77" t="s">
        <v>2928</v>
      </c>
    </row>
    <row r="3" spans="1:31" ht="16.95" customHeight="1" x14ac:dyDescent="0.2">
      <c r="B3" s="78"/>
      <c r="C3" s="79" t="s">
        <v>2929</v>
      </c>
      <c r="D3" s="80" t="s">
        <v>2930</v>
      </c>
      <c r="E3" s="80" t="s">
        <v>2931</v>
      </c>
      <c r="F3" s="80">
        <v>6</v>
      </c>
      <c r="G3" s="80" t="s">
        <v>7</v>
      </c>
      <c r="H3" s="80" t="s">
        <v>3</v>
      </c>
      <c r="I3" s="80" t="s">
        <v>2932</v>
      </c>
      <c r="J3" s="80">
        <v>7</v>
      </c>
      <c r="K3" s="80" t="s">
        <v>4</v>
      </c>
      <c r="L3" s="80" t="s">
        <v>2216</v>
      </c>
      <c r="M3" s="80" t="s">
        <v>298</v>
      </c>
      <c r="N3" s="80" t="s">
        <v>299</v>
      </c>
      <c r="O3" s="80" t="s">
        <v>318</v>
      </c>
      <c r="P3" s="80" t="s">
        <v>319</v>
      </c>
      <c r="Q3" s="80" t="s">
        <v>320</v>
      </c>
      <c r="R3" s="80">
        <v>11</v>
      </c>
      <c r="S3" s="80" t="s">
        <v>2933</v>
      </c>
      <c r="T3" s="80" t="s">
        <v>2934</v>
      </c>
      <c r="U3" s="80" t="s">
        <v>2210</v>
      </c>
      <c r="V3" s="80" t="s">
        <v>2217</v>
      </c>
      <c r="W3" s="80" t="s">
        <v>2211</v>
      </c>
      <c r="X3" s="80" t="s">
        <v>3452</v>
      </c>
      <c r="Y3" s="80">
        <v>13</v>
      </c>
      <c r="Z3" s="80" t="s">
        <v>3358</v>
      </c>
      <c r="AA3" s="80" t="s">
        <v>3359</v>
      </c>
      <c r="AB3" s="80">
        <v>14</v>
      </c>
      <c r="AC3" s="80" t="s">
        <v>6185</v>
      </c>
      <c r="AD3" s="80" t="s">
        <v>6100</v>
      </c>
      <c r="AE3" s="80" t="s">
        <v>6186</v>
      </c>
    </row>
    <row r="4" spans="1:31" hidden="1" x14ac:dyDescent="0.2">
      <c r="B4" s="78">
        <v>2022</v>
      </c>
      <c r="C4" s="85" t="s">
        <v>5724</v>
      </c>
      <c r="D4" s="84"/>
      <c r="E4" s="83">
        <v>1600</v>
      </c>
      <c r="F4" s="83">
        <v>1900</v>
      </c>
      <c r="G4" s="83">
        <v>2900</v>
      </c>
      <c r="H4" s="83">
        <v>2600</v>
      </c>
      <c r="I4" s="83">
        <v>3900</v>
      </c>
      <c r="J4" s="83">
        <v>2600</v>
      </c>
      <c r="K4" s="83">
        <v>3900</v>
      </c>
      <c r="L4" s="83">
        <v>2800</v>
      </c>
      <c r="M4" s="83">
        <v>4000</v>
      </c>
      <c r="N4" s="83">
        <v>8500</v>
      </c>
      <c r="O4" s="83">
        <v>8500</v>
      </c>
      <c r="P4" s="83">
        <v>13600</v>
      </c>
      <c r="Q4" s="83">
        <v>5200</v>
      </c>
      <c r="R4" s="83">
        <v>7400</v>
      </c>
      <c r="S4" s="83">
        <v>9000</v>
      </c>
      <c r="T4" s="83">
        <v>16000</v>
      </c>
      <c r="U4" s="82">
        <v>22600</v>
      </c>
      <c r="V4" s="82">
        <v>16000</v>
      </c>
      <c r="W4" s="82">
        <v>33500</v>
      </c>
      <c r="X4" s="82">
        <v>33000</v>
      </c>
      <c r="Y4" s="82">
        <v>22600</v>
      </c>
      <c r="Z4" s="82">
        <v>44100</v>
      </c>
      <c r="AA4" s="82">
        <v>48800</v>
      </c>
      <c r="AB4" s="84"/>
      <c r="AC4" s="84"/>
      <c r="AD4" s="84"/>
      <c r="AE4" s="84"/>
    </row>
    <row r="5" spans="1:31" hidden="1" x14ac:dyDescent="0.2">
      <c r="B5" s="78">
        <v>2023</v>
      </c>
      <c r="C5" s="85" t="s">
        <v>5755</v>
      </c>
      <c r="D5" s="84"/>
      <c r="E5" s="83">
        <v>1600</v>
      </c>
      <c r="F5" s="83">
        <v>1900</v>
      </c>
      <c r="G5" s="83">
        <v>2700</v>
      </c>
      <c r="H5" s="83">
        <v>2600</v>
      </c>
      <c r="I5" s="83">
        <v>3900</v>
      </c>
      <c r="J5" s="83">
        <v>2600</v>
      </c>
      <c r="K5" s="83">
        <v>3900</v>
      </c>
      <c r="L5" s="83">
        <v>2800</v>
      </c>
      <c r="M5" s="83">
        <v>4000</v>
      </c>
      <c r="N5" s="83">
        <v>6500</v>
      </c>
      <c r="O5" s="83">
        <v>6500</v>
      </c>
      <c r="P5" s="83">
        <v>10500</v>
      </c>
      <c r="Q5" s="83">
        <v>5000</v>
      </c>
      <c r="R5" s="83">
        <v>6000</v>
      </c>
      <c r="S5" s="83">
        <v>7800</v>
      </c>
      <c r="T5" s="83">
        <v>11500</v>
      </c>
      <c r="U5" s="82">
        <v>20000</v>
      </c>
      <c r="V5" s="82">
        <v>11700</v>
      </c>
      <c r="W5" s="82">
        <v>25800</v>
      </c>
      <c r="X5" s="82">
        <v>26500</v>
      </c>
      <c r="Y5" s="82">
        <v>19000</v>
      </c>
      <c r="Z5" s="82">
        <v>41000</v>
      </c>
      <c r="AA5" s="82">
        <v>46000</v>
      </c>
      <c r="AB5" s="84"/>
      <c r="AC5" s="84"/>
      <c r="AD5" s="84"/>
      <c r="AE5" s="84"/>
    </row>
    <row r="6" spans="1:31" x14ac:dyDescent="0.2">
      <c r="B6" s="78" t="s">
        <v>6184</v>
      </c>
      <c r="C6" s="85" t="s">
        <v>6189</v>
      </c>
      <c r="D6" s="84"/>
      <c r="E6" s="83">
        <v>1600</v>
      </c>
      <c r="F6" s="83">
        <v>1900</v>
      </c>
      <c r="G6" s="83">
        <v>2400</v>
      </c>
      <c r="H6" s="83">
        <v>2100</v>
      </c>
      <c r="I6" s="83">
        <v>3400</v>
      </c>
      <c r="J6" s="83">
        <v>2400</v>
      </c>
      <c r="K6" s="83">
        <v>3500</v>
      </c>
      <c r="L6" s="83">
        <v>2400</v>
      </c>
      <c r="M6" s="83">
        <v>3500</v>
      </c>
      <c r="N6" s="83">
        <v>6200</v>
      </c>
      <c r="O6" s="83">
        <v>6200</v>
      </c>
      <c r="P6" s="83">
        <v>8600</v>
      </c>
      <c r="Q6" s="83">
        <v>4700</v>
      </c>
      <c r="R6" s="83">
        <v>5000</v>
      </c>
      <c r="S6" s="83">
        <v>6500</v>
      </c>
      <c r="T6" s="83">
        <v>8900</v>
      </c>
      <c r="U6" s="82">
        <v>14000</v>
      </c>
      <c r="V6" s="82">
        <v>10500</v>
      </c>
      <c r="W6" s="82">
        <v>18000</v>
      </c>
      <c r="X6" s="82">
        <v>18000</v>
      </c>
      <c r="Y6" s="82">
        <v>15000</v>
      </c>
      <c r="Z6" s="82">
        <v>20000</v>
      </c>
      <c r="AA6" s="166">
        <v>20000</v>
      </c>
      <c r="AB6" s="167"/>
      <c r="AC6" s="167"/>
      <c r="AD6" s="167"/>
      <c r="AE6" s="167"/>
    </row>
    <row r="7" spans="1:31" x14ac:dyDescent="0.2">
      <c r="B7" s="78">
        <v>2024</v>
      </c>
      <c r="C7" s="85" t="s">
        <v>6187</v>
      </c>
      <c r="D7" s="165"/>
      <c r="E7" s="83">
        <v>1550</v>
      </c>
      <c r="F7" s="83">
        <v>1850</v>
      </c>
      <c r="G7" s="83">
        <v>2200</v>
      </c>
      <c r="H7" s="83">
        <v>2100</v>
      </c>
      <c r="I7" s="83">
        <v>3300</v>
      </c>
      <c r="J7" s="83">
        <v>2000</v>
      </c>
      <c r="K7" s="83">
        <v>3100</v>
      </c>
      <c r="L7" s="83">
        <v>2100</v>
      </c>
      <c r="M7" s="83">
        <v>3200</v>
      </c>
      <c r="N7" s="83">
        <v>5800</v>
      </c>
      <c r="O7" s="83">
        <v>6000</v>
      </c>
      <c r="P7" s="83">
        <v>8000</v>
      </c>
      <c r="Q7" s="83">
        <v>4700</v>
      </c>
      <c r="R7" s="83">
        <v>5000</v>
      </c>
      <c r="S7" s="83">
        <v>6500</v>
      </c>
      <c r="T7" s="83">
        <v>8900</v>
      </c>
      <c r="U7" s="82">
        <v>13000</v>
      </c>
      <c r="V7" s="82">
        <v>10500</v>
      </c>
      <c r="W7" s="82">
        <v>18000</v>
      </c>
      <c r="X7" s="82">
        <v>18000</v>
      </c>
      <c r="Y7" s="82">
        <v>15000</v>
      </c>
      <c r="Z7" s="82">
        <v>20000</v>
      </c>
      <c r="AA7" s="166">
        <v>20000</v>
      </c>
      <c r="AB7" s="166">
        <v>15000</v>
      </c>
      <c r="AC7" s="166">
        <v>20000</v>
      </c>
      <c r="AD7" s="166">
        <v>22000</v>
      </c>
      <c r="AE7" s="166">
        <v>16000</v>
      </c>
    </row>
    <row r="8" spans="1:31" x14ac:dyDescent="0.2">
      <c r="B8" s="2"/>
    </row>
    <row r="9" spans="1:31" s="89" customFormat="1" x14ac:dyDescent="0.2">
      <c r="B9" s="86"/>
      <c r="C9" s="87" t="s">
        <v>2935</v>
      </c>
      <c r="D9" s="88"/>
      <c r="E9" s="88"/>
    </row>
    <row r="10" spans="1:31" ht="34.200000000000003" customHeight="1" x14ac:dyDescent="0.2">
      <c r="B10" s="78"/>
      <c r="C10" s="79" t="s">
        <v>2936</v>
      </c>
      <c r="D10" s="80" t="s">
        <v>2930</v>
      </c>
      <c r="E10" s="80" t="s">
        <v>2931</v>
      </c>
      <c r="F10" s="80">
        <v>6</v>
      </c>
      <c r="G10" s="80" t="s">
        <v>7</v>
      </c>
      <c r="H10" s="80" t="s">
        <v>3</v>
      </c>
      <c r="I10" s="80" t="s">
        <v>2932</v>
      </c>
      <c r="J10" s="80">
        <v>7</v>
      </c>
      <c r="K10" s="80" t="s">
        <v>4</v>
      </c>
      <c r="L10" s="80" t="s">
        <v>2216</v>
      </c>
      <c r="M10" s="80" t="s">
        <v>298</v>
      </c>
      <c r="N10" s="122" t="s">
        <v>5730</v>
      </c>
      <c r="O10" s="122" t="s">
        <v>5729</v>
      </c>
      <c r="P10" s="124" t="s">
        <v>5731</v>
      </c>
      <c r="Q10" s="80" t="s">
        <v>320</v>
      </c>
      <c r="R10" s="80">
        <v>11</v>
      </c>
      <c r="S10" s="123" t="s">
        <v>5728</v>
      </c>
      <c r="T10" s="123" t="s">
        <v>5725</v>
      </c>
      <c r="U10" s="123" t="s">
        <v>5732</v>
      </c>
      <c r="V10" s="123" t="s">
        <v>5726</v>
      </c>
      <c r="W10" s="123" t="s">
        <v>5727</v>
      </c>
      <c r="X10" s="123" t="s">
        <v>5733</v>
      </c>
      <c r="Y10" s="123" t="s">
        <v>5734</v>
      </c>
      <c r="Z10" s="80" t="s">
        <v>3358</v>
      </c>
      <c r="AA10" s="123" t="s">
        <v>3359</v>
      </c>
      <c r="AB10" s="80">
        <v>14</v>
      </c>
      <c r="AC10" s="80" t="s">
        <v>6185</v>
      </c>
      <c r="AD10" s="80" t="s">
        <v>6100</v>
      </c>
      <c r="AE10" s="80" t="s">
        <v>6186</v>
      </c>
    </row>
    <row r="11" spans="1:31" hidden="1" x14ac:dyDescent="0.2">
      <c r="B11" s="78">
        <v>2022</v>
      </c>
      <c r="C11" s="85" t="s">
        <v>5724</v>
      </c>
      <c r="D11" s="84"/>
      <c r="E11" s="82">
        <v>1250</v>
      </c>
      <c r="F11" s="82">
        <v>1380</v>
      </c>
      <c r="G11" s="82">
        <v>1500</v>
      </c>
      <c r="H11" s="82">
        <v>1400</v>
      </c>
      <c r="I11" s="82">
        <v>1500</v>
      </c>
      <c r="J11" s="82">
        <v>1400</v>
      </c>
      <c r="K11" s="82">
        <v>1500</v>
      </c>
      <c r="L11" s="82">
        <v>1400</v>
      </c>
      <c r="M11" s="82">
        <v>1600</v>
      </c>
      <c r="N11" s="83">
        <v>5700</v>
      </c>
      <c r="O11" s="83">
        <v>5700</v>
      </c>
      <c r="P11" s="83">
        <v>6000</v>
      </c>
      <c r="Q11" s="83">
        <v>3500</v>
      </c>
      <c r="R11" s="83">
        <v>4200</v>
      </c>
      <c r="S11" s="83">
        <v>6300</v>
      </c>
      <c r="T11" s="83">
        <v>9100</v>
      </c>
      <c r="U11" s="82">
        <v>10200</v>
      </c>
      <c r="V11" s="82">
        <v>14200</v>
      </c>
      <c r="W11" s="82">
        <v>16000</v>
      </c>
      <c r="X11" s="84"/>
      <c r="Y11" s="84"/>
      <c r="Z11" s="84"/>
      <c r="AA11" s="84"/>
      <c r="AB11" s="84"/>
      <c r="AC11" s="84"/>
      <c r="AD11" s="84"/>
      <c r="AE11" s="84"/>
    </row>
    <row r="12" spans="1:31" hidden="1" x14ac:dyDescent="0.2">
      <c r="B12" s="164">
        <v>2023</v>
      </c>
      <c r="C12" s="168" t="s">
        <v>5755</v>
      </c>
      <c r="D12" s="169"/>
      <c r="E12" s="170">
        <v>1250</v>
      </c>
      <c r="F12" s="170">
        <v>1200</v>
      </c>
      <c r="G12" s="82">
        <v>1300</v>
      </c>
      <c r="H12" s="82">
        <v>1300</v>
      </c>
      <c r="I12" s="82">
        <v>1500</v>
      </c>
      <c r="J12" s="82">
        <v>1400</v>
      </c>
      <c r="K12" s="82">
        <v>1500</v>
      </c>
      <c r="L12" s="82">
        <v>1300</v>
      </c>
      <c r="M12" s="82">
        <v>1500</v>
      </c>
      <c r="N12" s="83">
        <v>5500</v>
      </c>
      <c r="O12" s="83">
        <v>5700</v>
      </c>
      <c r="P12" s="83">
        <v>5500</v>
      </c>
      <c r="Q12" s="83">
        <v>2800</v>
      </c>
      <c r="R12" s="83">
        <v>2900</v>
      </c>
      <c r="S12" s="83">
        <v>6000</v>
      </c>
      <c r="T12" s="83">
        <v>8500</v>
      </c>
      <c r="U12" s="82">
        <v>9800</v>
      </c>
      <c r="V12" s="82">
        <v>10000</v>
      </c>
      <c r="W12" s="82">
        <v>10500</v>
      </c>
      <c r="X12" s="82">
        <v>15000</v>
      </c>
      <c r="Y12" s="82">
        <v>15000</v>
      </c>
      <c r="Z12" s="84"/>
      <c r="AA12" s="84"/>
      <c r="AB12" s="84"/>
      <c r="AC12" s="84"/>
      <c r="AD12" s="84"/>
      <c r="AE12" s="84"/>
    </row>
    <row r="13" spans="1:31" x14ac:dyDescent="0.2">
      <c r="B13" s="78" t="s">
        <v>6184</v>
      </c>
      <c r="C13" s="85" t="s">
        <v>6189</v>
      </c>
      <c r="D13" s="84"/>
      <c r="E13" s="82">
        <v>1200</v>
      </c>
      <c r="F13" s="82">
        <v>1200</v>
      </c>
      <c r="G13" s="82">
        <v>1300</v>
      </c>
      <c r="H13" s="82">
        <v>1300</v>
      </c>
      <c r="I13" s="82">
        <v>1400</v>
      </c>
      <c r="J13" s="82">
        <v>1300</v>
      </c>
      <c r="K13" s="82">
        <v>1400</v>
      </c>
      <c r="L13" s="82">
        <v>1300</v>
      </c>
      <c r="M13" s="82">
        <v>1500</v>
      </c>
      <c r="N13" s="83">
        <v>4800</v>
      </c>
      <c r="O13" s="83">
        <v>4800</v>
      </c>
      <c r="P13" s="83">
        <v>5000</v>
      </c>
      <c r="Q13" s="83">
        <v>2500</v>
      </c>
      <c r="R13" s="83">
        <v>2900</v>
      </c>
      <c r="S13" s="83">
        <v>5000</v>
      </c>
      <c r="T13" s="83">
        <v>4500</v>
      </c>
      <c r="U13" s="82">
        <v>7800</v>
      </c>
      <c r="V13" s="82">
        <v>7500</v>
      </c>
      <c r="W13" s="82">
        <v>8800</v>
      </c>
      <c r="X13" s="82">
        <v>12000</v>
      </c>
      <c r="Y13" s="82">
        <v>10500</v>
      </c>
      <c r="Z13" s="84"/>
      <c r="AA13" s="84"/>
      <c r="AB13" s="84"/>
      <c r="AC13" s="84"/>
      <c r="AD13" s="84"/>
      <c r="AE13" s="84"/>
    </row>
    <row r="14" spans="1:31" x14ac:dyDescent="0.2">
      <c r="B14" s="78">
        <v>2024</v>
      </c>
      <c r="C14" s="85" t="s">
        <v>6187</v>
      </c>
      <c r="D14" s="84"/>
      <c r="E14" s="82">
        <v>1080</v>
      </c>
      <c r="F14" s="82">
        <v>1100</v>
      </c>
      <c r="G14" s="82">
        <v>1300</v>
      </c>
      <c r="H14" s="82">
        <v>1200</v>
      </c>
      <c r="I14" s="82">
        <v>1300</v>
      </c>
      <c r="J14" s="82">
        <v>1200</v>
      </c>
      <c r="K14" s="82">
        <v>1300</v>
      </c>
      <c r="L14" s="82">
        <v>1200</v>
      </c>
      <c r="M14" s="82">
        <v>1400</v>
      </c>
      <c r="N14" s="83">
        <v>4200</v>
      </c>
      <c r="O14" s="83">
        <v>4200</v>
      </c>
      <c r="P14" s="83">
        <v>5000</v>
      </c>
      <c r="Q14" s="83">
        <v>2500</v>
      </c>
      <c r="R14" s="83">
        <v>2500</v>
      </c>
      <c r="S14" s="83">
        <v>4500</v>
      </c>
      <c r="T14" s="83">
        <v>4500</v>
      </c>
      <c r="U14" s="82">
        <v>7500</v>
      </c>
      <c r="V14" s="82">
        <v>6000</v>
      </c>
      <c r="W14" s="82">
        <v>7500</v>
      </c>
      <c r="X14" s="82">
        <v>9500</v>
      </c>
      <c r="Y14" s="82">
        <v>9500</v>
      </c>
      <c r="Z14" s="84"/>
      <c r="AA14" s="84"/>
      <c r="AB14" s="84"/>
      <c r="AC14" s="84"/>
      <c r="AD14" s="84"/>
      <c r="AE14" s="84"/>
    </row>
    <row r="16" spans="1:31" s="90" customFormat="1" x14ac:dyDescent="0.2">
      <c r="C16" s="91" t="s">
        <v>2937</v>
      </c>
    </row>
    <row r="17" spans="2:31" x14ac:dyDescent="0.2">
      <c r="B17" s="81"/>
      <c r="C17" s="79" t="s">
        <v>2938</v>
      </c>
      <c r="D17" s="80" t="s">
        <v>2930</v>
      </c>
      <c r="E17" s="80" t="s">
        <v>2931</v>
      </c>
      <c r="F17" s="80">
        <v>6</v>
      </c>
      <c r="G17" s="80" t="s">
        <v>7</v>
      </c>
      <c r="H17" s="80" t="s">
        <v>3</v>
      </c>
      <c r="I17" s="80" t="s">
        <v>2932</v>
      </c>
      <c r="J17" s="80">
        <v>7</v>
      </c>
      <c r="K17" s="80" t="s">
        <v>4</v>
      </c>
      <c r="L17" s="80" t="s">
        <v>2216</v>
      </c>
      <c r="M17" s="80" t="s">
        <v>298</v>
      </c>
      <c r="N17" s="80" t="s">
        <v>299</v>
      </c>
      <c r="O17" s="80" t="s">
        <v>318</v>
      </c>
      <c r="P17" s="80" t="s">
        <v>319</v>
      </c>
      <c r="Q17" s="80" t="s">
        <v>320</v>
      </c>
      <c r="R17" s="80">
        <v>11</v>
      </c>
      <c r="S17" s="80" t="s">
        <v>2933</v>
      </c>
      <c r="T17" s="80" t="s">
        <v>2934</v>
      </c>
      <c r="U17" s="80" t="s">
        <v>2210</v>
      </c>
      <c r="V17" s="80" t="s">
        <v>2217</v>
      </c>
      <c r="W17" s="80" t="s">
        <v>2211</v>
      </c>
      <c r="X17" s="80" t="s">
        <v>3452</v>
      </c>
      <c r="Y17" s="80">
        <v>13</v>
      </c>
      <c r="Z17" s="80" t="s">
        <v>3358</v>
      </c>
      <c r="AA17" s="80" t="s">
        <v>3359</v>
      </c>
      <c r="AB17" s="80">
        <v>14</v>
      </c>
      <c r="AC17" s="80" t="s">
        <v>6185</v>
      </c>
      <c r="AD17" s="80" t="s">
        <v>6100</v>
      </c>
      <c r="AE17" s="80" t="s">
        <v>6186</v>
      </c>
    </row>
    <row r="18" spans="2:31" hidden="1" x14ac:dyDescent="0.2">
      <c r="B18" s="78">
        <v>2022</v>
      </c>
      <c r="C18" s="85" t="s">
        <v>5724</v>
      </c>
      <c r="D18" s="84"/>
      <c r="E18" s="106">
        <v>30</v>
      </c>
      <c r="F18" s="106">
        <v>30</v>
      </c>
      <c r="G18" s="106">
        <v>254.54545454545453</v>
      </c>
      <c r="H18" s="106">
        <v>100</v>
      </c>
      <c r="I18" s="106">
        <v>320</v>
      </c>
      <c r="J18" s="106">
        <v>200</v>
      </c>
      <c r="K18" s="106">
        <v>500</v>
      </c>
      <c r="L18" s="106">
        <v>350</v>
      </c>
      <c r="M18" s="106">
        <v>610</v>
      </c>
      <c r="N18" s="106">
        <v>1200</v>
      </c>
      <c r="O18" s="106">
        <v>1200</v>
      </c>
      <c r="P18" s="106">
        <v>1300</v>
      </c>
      <c r="Q18" s="106">
        <v>700</v>
      </c>
      <c r="R18" s="106">
        <v>1000</v>
      </c>
      <c r="S18" s="106">
        <v>2500</v>
      </c>
      <c r="T18" s="106">
        <v>5300</v>
      </c>
      <c r="U18" s="106">
        <v>3500</v>
      </c>
      <c r="V18" s="106">
        <v>3500</v>
      </c>
      <c r="W18" s="106">
        <v>4600</v>
      </c>
      <c r="X18" s="82">
        <v>6000</v>
      </c>
      <c r="Y18" s="82">
        <v>9500</v>
      </c>
      <c r="Z18" s="82">
        <v>1300</v>
      </c>
      <c r="AA18" s="82">
        <v>1000</v>
      </c>
      <c r="AB18" s="84"/>
      <c r="AC18" s="84"/>
      <c r="AD18" s="84"/>
      <c r="AE18" s="84"/>
    </row>
    <row r="19" spans="2:31" x14ac:dyDescent="0.2">
      <c r="B19" s="78" t="s">
        <v>6184</v>
      </c>
      <c r="C19" s="85" t="s">
        <v>6188</v>
      </c>
      <c r="D19" s="84"/>
      <c r="E19" s="106">
        <v>30</v>
      </c>
      <c r="F19" s="106">
        <v>30</v>
      </c>
      <c r="G19" s="106">
        <v>254.54545454545453</v>
      </c>
      <c r="H19" s="106">
        <v>100</v>
      </c>
      <c r="I19" s="106">
        <v>320</v>
      </c>
      <c r="J19" s="106">
        <v>200</v>
      </c>
      <c r="K19" s="106">
        <v>500</v>
      </c>
      <c r="L19" s="106">
        <v>350</v>
      </c>
      <c r="M19" s="106">
        <v>610</v>
      </c>
      <c r="N19" s="106">
        <v>650</v>
      </c>
      <c r="O19" s="106">
        <v>900</v>
      </c>
      <c r="P19" s="106">
        <v>1300</v>
      </c>
      <c r="Q19" s="106">
        <v>700</v>
      </c>
      <c r="R19" s="106">
        <v>800</v>
      </c>
      <c r="S19" s="106">
        <v>1500</v>
      </c>
      <c r="T19" s="106">
        <v>3500</v>
      </c>
      <c r="U19" s="106">
        <v>3500</v>
      </c>
      <c r="V19" s="106">
        <v>3500</v>
      </c>
      <c r="W19" s="106">
        <v>4600</v>
      </c>
      <c r="X19" s="82">
        <v>6000</v>
      </c>
      <c r="Y19" s="82">
        <v>9500</v>
      </c>
      <c r="Z19" s="82">
        <v>1300</v>
      </c>
      <c r="AA19" s="82">
        <v>1000</v>
      </c>
      <c r="AB19" s="84"/>
      <c r="AC19" s="84"/>
      <c r="AD19" s="84"/>
      <c r="AE19" s="84"/>
    </row>
    <row r="20" spans="2:31" x14ac:dyDescent="0.2">
      <c r="B20" s="78">
        <v>2024</v>
      </c>
      <c r="C20" s="85" t="s">
        <v>6187</v>
      </c>
      <c r="D20" s="84"/>
      <c r="E20" s="106">
        <v>30</v>
      </c>
      <c r="F20" s="106">
        <v>30</v>
      </c>
      <c r="G20" s="106">
        <v>254.54545454545453</v>
      </c>
      <c r="H20" s="106">
        <v>100</v>
      </c>
      <c r="I20" s="106">
        <v>320</v>
      </c>
      <c r="J20" s="106">
        <v>200</v>
      </c>
      <c r="K20" s="106">
        <v>430</v>
      </c>
      <c r="L20" s="106">
        <v>250</v>
      </c>
      <c r="M20" s="106">
        <v>610</v>
      </c>
      <c r="N20" s="106">
        <v>650</v>
      </c>
      <c r="O20" s="106">
        <v>900</v>
      </c>
      <c r="P20" s="106">
        <v>1300</v>
      </c>
      <c r="Q20" s="106">
        <v>1000</v>
      </c>
      <c r="R20" s="106">
        <v>800</v>
      </c>
      <c r="S20" s="106">
        <v>1500</v>
      </c>
      <c r="T20" s="106">
        <v>4000</v>
      </c>
      <c r="U20" s="106">
        <v>4000</v>
      </c>
      <c r="V20" s="106">
        <v>3500</v>
      </c>
      <c r="W20" s="106">
        <v>5500</v>
      </c>
      <c r="X20" s="82">
        <v>7000</v>
      </c>
      <c r="Y20" s="82">
        <v>7700</v>
      </c>
      <c r="Z20" s="82">
        <v>3500</v>
      </c>
      <c r="AA20" s="82">
        <v>3500</v>
      </c>
      <c r="AB20" s="82">
        <v>7000</v>
      </c>
      <c r="AC20" s="82">
        <v>5000</v>
      </c>
      <c r="AD20" s="82">
        <v>5000</v>
      </c>
      <c r="AE20" s="82">
        <v>6000</v>
      </c>
    </row>
    <row r="22" spans="2:31" s="92" customFormat="1" x14ac:dyDescent="0.2">
      <c r="C22" s="93" t="s">
        <v>2939</v>
      </c>
    </row>
    <row r="23" spans="2:31" x14ac:dyDescent="0.2">
      <c r="C23" s="79" t="s">
        <v>2929</v>
      </c>
      <c r="D23" s="80" t="s">
        <v>2940</v>
      </c>
      <c r="E23" s="80" t="s">
        <v>3344</v>
      </c>
      <c r="F23" s="80" t="s">
        <v>6199</v>
      </c>
      <c r="G23" s="80" t="s">
        <v>2941</v>
      </c>
      <c r="H23" s="80" t="s">
        <v>3345</v>
      </c>
      <c r="I23" s="80" t="s">
        <v>6201</v>
      </c>
      <c r="J23" s="80" t="s">
        <v>2942</v>
      </c>
      <c r="K23" s="80" t="s">
        <v>2943</v>
      </c>
      <c r="L23" s="94" t="s">
        <v>2944</v>
      </c>
      <c r="M23" s="94" t="s">
        <v>2945</v>
      </c>
      <c r="N23" s="94" t="s">
        <v>6192</v>
      </c>
      <c r="O23" s="94" t="s">
        <v>6193</v>
      </c>
      <c r="P23" s="80" t="s">
        <v>6197</v>
      </c>
      <c r="Q23" s="80" t="s">
        <v>6195</v>
      </c>
    </row>
    <row r="24" spans="2:31" x14ac:dyDescent="0.2">
      <c r="B24" s="78" t="s">
        <v>6190</v>
      </c>
      <c r="C24" s="81" t="s">
        <v>6191</v>
      </c>
      <c r="D24" s="82">
        <v>8800</v>
      </c>
      <c r="E24" s="82">
        <v>10000</v>
      </c>
      <c r="F24" s="84"/>
      <c r="G24" s="82">
        <v>9100</v>
      </c>
      <c r="H24" s="82">
        <v>12500</v>
      </c>
      <c r="I24" s="84"/>
      <c r="J24" s="82">
        <v>9100</v>
      </c>
      <c r="K24" s="82">
        <v>12800</v>
      </c>
      <c r="L24" s="82">
        <v>16500</v>
      </c>
      <c r="M24" s="82">
        <v>29900</v>
      </c>
      <c r="N24" s="82">
        <v>22100</v>
      </c>
      <c r="O24" s="84"/>
      <c r="P24" s="82">
        <v>20800</v>
      </c>
      <c r="Q24" s="84"/>
      <c r="S24" s="95"/>
      <c r="T24" s="95"/>
      <c r="U24" s="95"/>
    </row>
    <row r="25" spans="2:31" x14ac:dyDescent="0.2">
      <c r="B25" s="78">
        <v>2024</v>
      </c>
      <c r="C25" s="85" t="s">
        <v>6187</v>
      </c>
      <c r="D25" s="82">
        <v>9600</v>
      </c>
      <c r="E25" s="82">
        <v>9900</v>
      </c>
      <c r="F25" s="82">
        <v>22000</v>
      </c>
      <c r="G25" s="82">
        <v>10500</v>
      </c>
      <c r="H25" s="82">
        <v>10500</v>
      </c>
      <c r="I25" s="82">
        <v>12500</v>
      </c>
      <c r="J25" s="82">
        <v>9900</v>
      </c>
      <c r="K25" s="82">
        <v>9900</v>
      </c>
      <c r="L25" s="82">
        <v>18000</v>
      </c>
      <c r="M25" s="82">
        <v>26000</v>
      </c>
      <c r="N25" s="82">
        <v>18000</v>
      </c>
      <c r="O25" s="82">
        <v>22100</v>
      </c>
      <c r="P25" s="82">
        <v>17000</v>
      </c>
      <c r="Q25" s="82">
        <v>18000</v>
      </c>
      <c r="S25" s="95"/>
      <c r="T25" s="95"/>
      <c r="U25" s="95"/>
    </row>
    <row r="26" spans="2:31" x14ac:dyDescent="0.2">
      <c r="B26" s="2"/>
      <c r="D26" s="163"/>
      <c r="E26" s="163"/>
      <c r="F26" s="163"/>
      <c r="G26" s="163"/>
      <c r="H26" s="163"/>
      <c r="I26" s="163"/>
      <c r="J26" s="163"/>
      <c r="K26" s="163"/>
      <c r="L26" s="163"/>
      <c r="M26" s="163"/>
      <c r="P26" s="95"/>
      <c r="Q26" s="95"/>
      <c r="R26" s="95"/>
    </row>
    <row r="27" spans="2:31" ht="36.9" customHeight="1" x14ac:dyDescent="0.2">
      <c r="B27" s="333" t="s">
        <v>2946</v>
      </c>
      <c r="C27" s="333"/>
      <c r="D27" s="333"/>
      <c r="E27" s="333"/>
      <c r="F27" s="333"/>
      <c r="G27" s="333"/>
      <c r="H27" s="333"/>
      <c r="I27" s="333"/>
      <c r="J27" s="333"/>
      <c r="O27" s="96"/>
      <c r="P27" s="96"/>
    </row>
    <row r="28" spans="2:31" s="112" customFormat="1" x14ac:dyDescent="0.2">
      <c r="C28" s="113" t="s">
        <v>3346</v>
      </c>
    </row>
    <row r="29" spans="2:31" x14ac:dyDescent="0.35">
      <c r="B29" s="114"/>
      <c r="C29" s="115" t="s">
        <v>3347</v>
      </c>
      <c r="D29" s="331" t="s">
        <v>2940</v>
      </c>
      <c r="E29" s="331"/>
      <c r="F29" s="331" t="s">
        <v>3348</v>
      </c>
      <c r="G29" s="331"/>
      <c r="H29" s="331" t="s">
        <v>6198</v>
      </c>
      <c r="I29" s="331"/>
      <c r="J29" s="331" t="s">
        <v>2941</v>
      </c>
      <c r="K29" s="331"/>
      <c r="L29" s="331" t="s">
        <v>3349</v>
      </c>
      <c r="M29" s="331"/>
      <c r="N29" s="331" t="s">
        <v>6200</v>
      </c>
      <c r="O29" s="331"/>
      <c r="P29" s="331" t="s">
        <v>2942</v>
      </c>
      <c r="Q29" s="331"/>
      <c r="R29" s="331" t="s">
        <v>2943</v>
      </c>
      <c r="S29" s="331"/>
      <c r="T29" s="332" t="s">
        <v>3350</v>
      </c>
      <c r="U29" s="332"/>
      <c r="V29" s="332" t="s">
        <v>3351</v>
      </c>
      <c r="W29" s="332"/>
      <c r="X29" s="334" t="s">
        <v>6192</v>
      </c>
      <c r="Y29" s="335"/>
      <c r="Z29" s="332" t="s">
        <v>6193</v>
      </c>
      <c r="AA29" s="332"/>
      <c r="AB29" s="330" t="s">
        <v>6196</v>
      </c>
      <c r="AC29" s="330"/>
      <c r="AD29" s="330" t="s">
        <v>6194</v>
      </c>
      <c r="AE29" s="330"/>
    </row>
    <row r="30" spans="2:31" x14ac:dyDescent="0.2">
      <c r="B30" s="114"/>
      <c r="C30" s="116"/>
      <c r="D30" s="117" t="s">
        <v>3352</v>
      </c>
      <c r="E30" s="117" t="s">
        <v>3353</v>
      </c>
      <c r="F30" s="117" t="s">
        <v>3352</v>
      </c>
      <c r="G30" s="117" t="s">
        <v>3353</v>
      </c>
      <c r="H30" s="117" t="s">
        <v>3352</v>
      </c>
      <c r="I30" s="117" t="s">
        <v>3353</v>
      </c>
      <c r="J30" s="117" t="s">
        <v>3352</v>
      </c>
      <c r="K30" s="117" t="s">
        <v>3353</v>
      </c>
      <c r="L30" s="117" t="s">
        <v>3352</v>
      </c>
      <c r="M30" s="117" t="s">
        <v>3353</v>
      </c>
      <c r="N30" s="117" t="s">
        <v>3352</v>
      </c>
      <c r="O30" s="117" t="s">
        <v>3353</v>
      </c>
      <c r="P30" s="117" t="s">
        <v>3352</v>
      </c>
      <c r="Q30" s="117" t="s">
        <v>3353</v>
      </c>
      <c r="R30" s="117" t="s">
        <v>3352</v>
      </c>
      <c r="S30" s="117" t="s">
        <v>3353</v>
      </c>
      <c r="T30" s="117" t="s">
        <v>3352</v>
      </c>
      <c r="U30" s="117" t="s">
        <v>3353</v>
      </c>
      <c r="V30" s="117" t="s">
        <v>3352</v>
      </c>
      <c r="W30" s="117" t="s">
        <v>3353</v>
      </c>
      <c r="X30" s="117" t="s">
        <v>3352</v>
      </c>
      <c r="Y30" s="117" t="s">
        <v>3353</v>
      </c>
      <c r="Z30" s="117" t="s">
        <v>3352</v>
      </c>
      <c r="AA30" s="117" t="s">
        <v>3353</v>
      </c>
      <c r="AB30" s="117" t="s">
        <v>3352</v>
      </c>
      <c r="AC30" s="117" t="s">
        <v>3353</v>
      </c>
      <c r="AD30" s="117" t="s">
        <v>3352</v>
      </c>
      <c r="AE30" s="117" t="s">
        <v>3353</v>
      </c>
    </row>
    <row r="31" spans="2:31" x14ac:dyDescent="0.2">
      <c r="B31" s="78" t="s">
        <v>6190</v>
      </c>
      <c r="C31" s="81" t="s">
        <v>6191</v>
      </c>
      <c r="D31" s="118">
        <v>400</v>
      </c>
      <c r="E31" s="118">
        <v>1500</v>
      </c>
      <c r="F31" s="118">
        <v>500</v>
      </c>
      <c r="G31" s="118">
        <v>1600</v>
      </c>
      <c r="H31" s="84"/>
      <c r="I31" s="84"/>
      <c r="J31" s="118">
        <v>600</v>
      </c>
      <c r="K31" s="118">
        <v>2000</v>
      </c>
      <c r="L31" s="118">
        <v>350</v>
      </c>
      <c r="M31" s="118">
        <v>2200</v>
      </c>
      <c r="N31" s="84"/>
      <c r="O31" s="84"/>
      <c r="P31" s="118">
        <v>700</v>
      </c>
      <c r="Q31" s="118">
        <v>2000</v>
      </c>
      <c r="R31" s="118">
        <v>700</v>
      </c>
      <c r="S31" s="118">
        <v>2200</v>
      </c>
      <c r="T31" s="118">
        <v>600</v>
      </c>
      <c r="U31" s="118">
        <v>2000</v>
      </c>
      <c r="V31" s="118">
        <v>1000</v>
      </c>
      <c r="W31" s="118">
        <v>4000</v>
      </c>
      <c r="X31" s="118">
        <v>800</v>
      </c>
      <c r="Y31" s="118">
        <v>2000</v>
      </c>
      <c r="Z31" s="84"/>
      <c r="AA31" s="84"/>
      <c r="AB31" s="118">
        <v>350</v>
      </c>
      <c r="AC31" s="118">
        <v>500</v>
      </c>
      <c r="AD31" s="84"/>
      <c r="AE31" s="84"/>
    </row>
    <row r="32" spans="2:31" x14ac:dyDescent="0.2">
      <c r="B32" s="78">
        <v>2024</v>
      </c>
      <c r="C32" s="85" t="s">
        <v>6187</v>
      </c>
      <c r="D32" s="118">
        <v>350</v>
      </c>
      <c r="E32" s="118">
        <v>900</v>
      </c>
      <c r="F32" s="118">
        <v>500</v>
      </c>
      <c r="G32" s="118">
        <v>1600</v>
      </c>
      <c r="H32" s="118">
        <v>500</v>
      </c>
      <c r="I32" s="118">
        <v>5000</v>
      </c>
      <c r="J32" s="118">
        <v>200</v>
      </c>
      <c r="K32" s="118">
        <v>2000</v>
      </c>
      <c r="L32" s="118">
        <v>500</v>
      </c>
      <c r="M32" s="118">
        <v>2200</v>
      </c>
      <c r="N32" s="118">
        <v>900</v>
      </c>
      <c r="O32" s="118">
        <v>2500</v>
      </c>
      <c r="P32" s="118">
        <v>700</v>
      </c>
      <c r="Q32" s="118">
        <v>2500</v>
      </c>
      <c r="R32" s="118">
        <v>700</v>
      </c>
      <c r="S32" s="118">
        <v>3000</v>
      </c>
      <c r="T32" s="118">
        <v>600</v>
      </c>
      <c r="U32" s="118">
        <v>2000</v>
      </c>
      <c r="V32" s="118">
        <v>1000</v>
      </c>
      <c r="W32" s="118">
        <v>4000</v>
      </c>
      <c r="X32" s="118">
        <v>400</v>
      </c>
      <c r="Y32" s="118">
        <v>1500</v>
      </c>
      <c r="Z32" s="118">
        <v>800</v>
      </c>
      <c r="AA32" s="118">
        <v>3500</v>
      </c>
      <c r="AB32" s="118">
        <v>350</v>
      </c>
      <c r="AC32" s="118">
        <v>500</v>
      </c>
      <c r="AD32" s="118">
        <v>350</v>
      </c>
      <c r="AE32" s="118">
        <v>800</v>
      </c>
    </row>
  </sheetData>
  <mergeCells count="15">
    <mergeCell ref="AD29:AE29"/>
    <mergeCell ref="H29:I29"/>
    <mergeCell ref="N29:O29"/>
    <mergeCell ref="Z29:AA29"/>
    <mergeCell ref="B27:J27"/>
    <mergeCell ref="D29:E29"/>
    <mergeCell ref="F29:G29"/>
    <mergeCell ref="J29:K29"/>
    <mergeCell ref="L29:M29"/>
    <mergeCell ref="AB29:AC29"/>
    <mergeCell ref="P29:Q29"/>
    <mergeCell ref="R29:S29"/>
    <mergeCell ref="T29:U29"/>
    <mergeCell ref="V29:W29"/>
    <mergeCell ref="X29:Y29"/>
  </mergeCells>
  <phoneticPr fontId="41"/>
  <pageMargins left="0.7" right="0.7" top="0.75" bottom="0.75" header="0.3" footer="0.3"/>
  <pageSetup paperSize="9" scale="3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発送方法・注意事項</vt:lpstr>
      <vt:lpstr>初期不良・過剰在庫入力シート</vt:lpstr>
      <vt:lpstr>初期不良（印刷ページ）</vt:lpstr>
      <vt:lpstr>過剰在庫（印刷ページ ）</vt:lpstr>
      <vt:lpstr> iphone割れパネル</vt:lpstr>
      <vt:lpstr>液晶死亡 </vt:lpstr>
      <vt:lpstr> ipad割れパネル </vt:lpstr>
      <vt:lpstr>割れパネル価格変動一覧</vt:lpstr>
      <vt:lpstr>' ipad割れパネル '!Print_Area</vt:lpstr>
      <vt:lpstr>' iphone割れパネル'!Print_Area</vt:lpstr>
      <vt:lpstr>'液晶死亡 '!Print_Area</vt:lpstr>
      <vt:lpstr>'過剰在庫（印刷ページ ）'!Print_Area</vt:lpstr>
      <vt:lpstr>'初期不良（印刷ページ）'!Print_Area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狐塚 里菜</cp:lastModifiedBy>
  <cp:lastPrinted>2024-01-24T01:07:36Z</cp:lastPrinted>
  <dcterms:created xsi:type="dcterms:W3CDTF">2015-12-24T09:40:04Z</dcterms:created>
  <dcterms:modified xsi:type="dcterms:W3CDTF">2024-01-24T01:26:56Z</dcterms:modified>
</cp:coreProperties>
</file>