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28800" windowHeight="11640" activeTab="0"/>
  </bookViews>
  <sheets>
    <sheet name="見積依頼書" sheetId="1" r:id="rId1"/>
    <sheet name="お見積、発注書(さとう使用)" sheetId="2" r:id="rId2"/>
  </sheets>
  <definedNames/>
  <calcPr fullCalcOnLoad="1"/>
</workbook>
</file>

<file path=xl/sharedStrings.xml><?xml version="1.0" encoding="utf-8"?>
<sst xmlns="http://schemas.openxmlformats.org/spreadsheetml/2006/main" count="89" uniqueCount="46">
  <si>
    <t>商品名</t>
  </si>
  <si>
    <t>数量</t>
  </si>
  <si>
    <t>No</t>
  </si>
  <si>
    <t>備考</t>
  </si>
  <si>
    <t>あげづけ（5枚入）</t>
  </si>
  <si>
    <t>ファミリーストアさとう　ネットショップ御中</t>
  </si>
  <si>
    <t>【ご発注者様】</t>
  </si>
  <si>
    <t>会社・店舗名</t>
  </si>
  <si>
    <t>ご担当者様名</t>
  </si>
  <si>
    <t>部署・お役職</t>
  </si>
  <si>
    <t>電話番号</t>
  </si>
  <si>
    <t>FAX</t>
  </si>
  <si>
    <t>【お届け先住所】　※ご注文者と異なる場合にご入力ください</t>
  </si>
  <si>
    <t>郵便番号</t>
  </si>
  <si>
    <t>ご住所</t>
  </si>
  <si>
    <t>清見ソース</t>
  </si>
  <si>
    <t>めしどろぼう</t>
  </si>
  <si>
    <t>山家ケーチャン</t>
  </si>
  <si>
    <t>お見積り依頼票</t>
  </si>
  <si>
    <t>お見積金額</t>
  </si>
  <si>
    <t>お見積単価</t>
  </si>
  <si>
    <t>定価</t>
  </si>
  <si>
    <t>税抜合計金額</t>
  </si>
  <si>
    <t>消費税</t>
  </si>
  <si>
    <t>商品お見積合計</t>
  </si>
  <si>
    <t>送料</t>
  </si>
  <si>
    <t>総合計金額</t>
  </si>
  <si>
    <t>お届け希望日</t>
  </si>
  <si>
    <t>お届け希望時間</t>
  </si>
  <si>
    <t>時頃</t>
  </si>
  <si>
    <t>【ご要望欄】</t>
  </si>
  <si>
    <t>ベスト５セット</t>
  </si>
  <si>
    <t>※商品の詳細は、「さとうネットショップ」で</t>
  </si>
  <si>
    <t>ご覧ください。</t>
  </si>
  <si>
    <t>http://www.takayamasatou.com</t>
  </si>
  <si>
    <t>色の欄に、ご入力ください</t>
  </si>
  <si>
    <t>お見積書　（兼、発注書）</t>
  </si>
  <si>
    <t>下記の通り見積もりをお願いします</t>
  </si>
  <si>
    <t>様</t>
  </si>
  <si>
    <t>下記の通りお見積りいたします</t>
  </si>
  <si>
    <t>株式会社ファミリーストアさとう</t>
  </si>
  <si>
    <t>〒506-0825 岐阜県高山市石浦町2-352</t>
  </si>
  <si>
    <t>TEL(0577)33-0622/FAX(0577)34-0623</t>
  </si>
  <si>
    <t>netshop@tokutokusatou.com</t>
  </si>
  <si>
    <t>ご発注の際は、右のチェックボックスにチェックを入れ、このファイルをご返送ください</t>
  </si>
  <si>
    <t>5,400円以上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</si>
</sst>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u val="single"/>
      <sz val="11"/>
      <color indexed="3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38" fontId="0" fillId="0" borderId="24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9" fontId="0" fillId="0" borderId="34" xfId="42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43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3" borderId="1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49" fontId="0" fillId="3" borderId="45" xfId="0" applyNumberFormat="1" applyFill="1" applyBorder="1" applyAlignment="1">
      <alignment vertical="top" wrapText="1"/>
    </xf>
    <xf numFmtId="49" fontId="0" fillId="3" borderId="46" xfId="0" applyNumberFormat="1" applyFill="1" applyBorder="1" applyAlignment="1">
      <alignment vertical="top" wrapText="1"/>
    </xf>
    <xf numFmtId="49" fontId="0" fillId="3" borderId="34" xfId="0" applyNumberFormat="1" applyFill="1" applyBorder="1" applyAlignment="1">
      <alignment vertical="top" wrapText="1"/>
    </xf>
    <xf numFmtId="49" fontId="0" fillId="3" borderId="43" xfId="0" applyNumberFormat="1" applyFill="1" applyBorder="1" applyAlignment="1">
      <alignment vertical="top" wrapText="1"/>
    </xf>
    <xf numFmtId="49" fontId="0" fillId="3" borderId="0" xfId="0" applyNumberFormat="1" applyFill="1" applyBorder="1" applyAlignment="1">
      <alignment vertical="top" wrapText="1"/>
    </xf>
    <xf numFmtId="49" fontId="0" fillId="3" borderId="44" xfId="0" applyNumberFormat="1" applyFill="1" applyBorder="1" applyAlignment="1">
      <alignment vertical="top" wrapText="1"/>
    </xf>
    <xf numFmtId="49" fontId="0" fillId="3" borderId="15" xfId="0" applyNumberFormat="1" applyFill="1" applyBorder="1" applyAlignment="1">
      <alignment vertical="top" wrapText="1"/>
    </xf>
    <xf numFmtId="49" fontId="0" fillId="3" borderId="47" xfId="0" applyNumberFormat="1" applyFill="1" applyBorder="1" applyAlignment="1">
      <alignment vertical="top" wrapText="1"/>
    </xf>
    <xf numFmtId="49" fontId="0" fillId="3" borderId="48" xfId="0" applyNumberFormat="1" applyFill="1" applyBorder="1" applyAlignment="1">
      <alignment vertical="top" wrapText="1"/>
    </xf>
    <xf numFmtId="0" fontId="0" fillId="3" borderId="3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2" xfId="0" applyBorder="1" applyAlignment="1">
      <alignment vertical="center"/>
    </xf>
    <xf numFmtId="49" fontId="0" fillId="0" borderId="45" xfId="0" applyNumberFormat="1" applyBorder="1" applyAlignment="1">
      <alignment vertical="top" wrapText="1"/>
    </xf>
    <xf numFmtId="49" fontId="0" fillId="0" borderId="46" xfId="0" applyNumberFormat="1" applyBorder="1" applyAlignment="1">
      <alignment vertical="top" wrapText="1"/>
    </xf>
    <xf numFmtId="49" fontId="0" fillId="0" borderId="34" xfId="0" applyNumberFormat="1" applyBorder="1" applyAlignment="1">
      <alignment vertical="top" wrapText="1"/>
    </xf>
    <xf numFmtId="49" fontId="0" fillId="0" borderId="43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44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47" xfId="0" applyNumberFormat="1" applyBorder="1" applyAlignment="1">
      <alignment vertical="top" wrapText="1"/>
    </xf>
    <xf numFmtId="49" fontId="0" fillId="0" borderId="48" xfId="0" applyNumberFormat="1" applyBorder="1" applyAlignment="1">
      <alignment vertical="top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4" xfId="0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kayamasatou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1" width="3.421875" style="0" customWidth="1"/>
    <col min="2" max="2" width="14.421875" style="0" customWidth="1"/>
    <col min="3" max="3" width="11.57421875" style="0" customWidth="1"/>
    <col min="4" max="5" width="10.421875" style="0" customWidth="1"/>
    <col min="6" max="6" width="6.7109375" style="0" customWidth="1"/>
    <col min="7" max="7" width="12.28125" style="0" customWidth="1"/>
    <col min="8" max="8" width="16.7109375" style="0" customWidth="1"/>
  </cols>
  <sheetData>
    <row r="1" spans="1:8" ht="13.5">
      <c r="A1" t="s">
        <v>5</v>
      </c>
      <c r="H1" s="12">
        <f ca="1">TODAY()</f>
        <v>41736</v>
      </c>
    </row>
    <row r="3" spans="1:8" ht="18.75">
      <c r="A3" s="60" t="s">
        <v>18</v>
      </c>
      <c r="B3" s="60"/>
      <c r="C3" s="60"/>
      <c r="D3" s="60"/>
      <c r="E3" s="60"/>
      <c r="F3" s="60"/>
      <c r="G3" s="60"/>
      <c r="H3" s="60"/>
    </row>
    <row r="4" spans="1:8" s="51" customFormat="1" ht="12">
      <c r="A4" s="50"/>
      <c r="B4" s="50"/>
      <c r="C4" s="50"/>
      <c r="D4" s="50"/>
      <c r="E4" s="50"/>
      <c r="F4" s="52"/>
      <c r="G4" s="53" t="s">
        <v>35</v>
      </c>
      <c r="H4" s="50"/>
    </row>
    <row r="5" spans="1:8" ht="7.5" customHeight="1">
      <c r="A5" s="22"/>
      <c r="B5" s="22"/>
      <c r="C5" s="23"/>
      <c r="D5" s="23"/>
      <c r="E5" s="23"/>
      <c r="F5" s="23"/>
      <c r="G5" s="23"/>
      <c r="H5" s="23"/>
    </row>
    <row r="6" spans="1:8" ht="14.25" customHeight="1">
      <c r="A6" s="15" t="s">
        <v>37</v>
      </c>
      <c r="B6" s="22"/>
      <c r="C6" s="23"/>
      <c r="D6" s="23"/>
      <c r="E6" s="23"/>
      <c r="F6" s="23"/>
      <c r="G6" s="23"/>
      <c r="H6" s="23"/>
    </row>
    <row r="7" ht="6.75" customHeight="1" thickBot="1"/>
    <row r="8" spans="1:8" ht="14.25" thickBot="1">
      <c r="A8" s="4" t="s">
        <v>2</v>
      </c>
      <c r="B8" s="61" t="s">
        <v>0</v>
      </c>
      <c r="C8" s="62"/>
      <c r="D8" s="5" t="s">
        <v>21</v>
      </c>
      <c r="E8" s="26" t="s">
        <v>20</v>
      </c>
      <c r="F8" s="26" t="s">
        <v>1</v>
      </c>
      <c r="G8" s="11" t="s">
        <v>19</v>
      </c>
      <c r="H8" s="7" t="s">
        <v>3</v>
      </c>
    </row>
    <row r="9" spans="1:8" ht="13.5">
      <c r="A9" s="3">
        <v>1</v>
      </c>
      <c r="B9" s="63" t="s">
        <v>4</v>
      </c>
      <c r="C9" s="64"/>
      <c r="D9" s="20"/>
      <c r="E9" s="27"/>
      <c r="F9" s="46"/>
      <c r="G9" s="16">
        <f aca="true" t="shared" si="0" ref="G9:G28">D9*F9</f>
        <v>0</v>
      </c>
      <c r="H9" s="8"/>
    </row>
    <row r="10" spans="1:8" ht="13.5">
      <c r="A10" s="2">
        <v>2</v>
      </c>
      <c r="B10" s="65" t="s">
        <v>15</v>
      </c>
      <c r="C10" s="66"/>
      <c r="D10" s="21"/>
      <c r="E10" s="28"/>
      <c r="F10" s="47"/>
      <c r="G10" s="16">
        <f t="shared" si="0"/>
        <v>0</v>
      </c>
      <c r="H10" s="9"/>
    </row>
    <row r="11" spans="1:8" ht="13.5">
      <c r="A11" s="2">
        <v>3</v>
      </c>
      <c r="B11" s="24" t="s">
        <v>16</v>
      </c>
      <c r="C11" s="25"/>
      <c r="D11" s="21"/>
      <c r="E11" s="28"/>
      <c r="F11" s="47"/>
      <c r="G11" s="16">
        <f t="shared" si="0"/>
        <v>0</v>
      </c>
      <c r="H11" s="9"/>
    </row>
    <row r="12" spans="1:8" ht="13.5">
      <c r="A12" s="2">
        <v>4</v>
      </c>
      <c r="B12" s="65" t="s">
        <v>17</v>
      </c>
      <c r="C12" s="66"/>
      <c r="D12" s="21"/>
      <c r="E12" s="28"/>
      <c r="F12" s="47"/>
      <c r="G12" s="16">
        <f t="shared" si="0"/>
        <v>0</v>
      </c>
      <c r="H12" s="9"/>
    </row>
    <row r="13" spans="1:8" ht="13.5">
      <c r="A13" s="2">
        <v>5</v>
      </c>
      <c r="B13" s="65" t="s">
        <v>31</v>
      </c>
      <c r="C13" s="66"/>
      <c r="D13" s="21"/>
      <c r="E13" s="28"/>
      <c r="F13" s="47"/>
      <c r="G13" s="16">
        <f t="shared" si="0"/>
        <v>0</v>
      </c>
      <c r="H13" s="9"/>
    </row>
    <row r="14" spans="1:8" ht="13.5">
      <c r="A14" s="2">
        <v>6</v>
      </c>
      <c r="B14" s="58"/>
      <c r="C14" s="59"/>
      <c r="D14" s="21"/>
      <c r="E14" s="28"/>
      <c r="F14" s="47"/>
      <c r="G14" s="16">
        <f t="shared" si="0"/>
        <v>0</v>
      </c>
      <c r="H14" s="9"/>
    </row>
    <row r="15" spans="1:8" ht="13.5">
      <c r="A15" s="2">
        <v>7</v>
      </c>
      <c r="B15" s="58"/>
      <c r="C15" s="59"/>
      <c r="D15" s="21"/>
      <c r="E15" s="28"/>
      <c r="F15" s="47"/>
      <c r="G15" s="16">
        <f t="shared" si="0"/>
        <v>0</v>
      </c>
      <c r="H15" s="9"/>
    </row>
    <row r="16" spans="1:8" ht="13.5">
      <c r="A16" s="2">
        <v>8</v>
      </c>
      <c r="B16" s="58"/>
      <c r="C16" s="59"/>
      <c r="D16" s="21"/>
      <c r="E16" s="28"/>
      <c r="F16" s="47"/>
      <c r="G16" s="16">
        <f t="shared" si="0"/>
        <v>0</v>
      </c>
      <c r="H16" s="9"/>
    </row>
    <row r="17" spans="1:8" ht="13.5">
      <c r="A17" s="2">
        <v>9</v>
      </c>
      <c r="B17" s="58"/>
      <c r="C17" s="59"/>
      <c r="D17" s="21"/>
      <c r="E17" s="28"/>
      <c r="F17" s="47"/>
      <c r="G17" s="16">
        <f t="shared" si="0"/>
        <v>0</v>
      </c>
      <c r="H17" s="9"/>
    </row>
    <row r="18" spans="1:8" ht="13.5">
      <c r="A18" s="2">
        <v>10</v>
      </c>
      <c r="B18" s="58"/>
      <c r="C18" s="59"/>
      <c r="D18" s="21"/>
      <c r="E18" s="28"/>
      <c r="F18" s="47"/>
      <c r="G18" s="16">
        <f t="shared" si="0"/>
        <v>0</v>
      </c>
      <c r="H18" s="9"/>
    </row>
    <row r="19" spans="1:8" ht="13.5">
      <c r="A19" s="2">
        <v>11</v>
      </c>
      <c r="B19" s="58"/>
      <c r="C19" s="59"/>
      <c r="D19" s="21"/>
      <c r="E19" s="28"/>
      <c r="F19" s="47"/>
      <c r="G19" s="16">
        <f t="shared" si="0"/>
        <v>0</v>
      </c>
      <c r="H19" s="9"/>
    </row>
    <row r="20" spans="1:8" ht="13.5">
      <c r="A20" s="2">
        <v>12</v>
      </c>
      <c r="B20" s="58"/>
      <c r="C20" s="59"/>
      <c r="D20" s="21"/>
      <c r="E20" s="28"/>
      <c r="F20" s="47"/>
      <c r="G20" s="16">
        <f t="shared" si="0"/>
        <v>0</v>
      </c>
      <c r="H20" s="9"/>
    </row>
    <row r="21" spans="1:8" ht="13.5">
      <c r="A21" s="2">
        <v>13</v>
      </c>
      <c r="B21" s="58"/>
      <c r="C21" s="59"/>
      <c r="D21" s="21"/>
      <c r="E21" s="28"/>
      <c r="F21" s="47"/>
      <c r="G21" s="16">
        <f t="shared" si="0"/>
        <v>0</v>
      </c>
      <c r="H21" s="9"/>
    </row>
    <row r="22" spans="1:8" ht="13.5">
      <c r="A22" s="2">
        <v>14</v>
      </c>
      <c r="B22" s="58"/>
      <c r="C22" s="59"/>
      <c r="D22" s="21"/>
      <c r="E22" s="28"/>
      <c r="F22" s="47"/>
      <c r="G22" s="16">
        <f t="shared" si="0"/>
        <v>0</v>
      </c>
      <c r="H22" s="9"/>
    </row>
    <row r="23" spans="1:8" ht="13.5">
      <c r="A23" s="2">
        <v>15</v>
      </c>
      <c r="B23" s="58"/>
      <c r="C23" s="59"/>
      <c r="D23" s="21"/>
      <c r="E23" s="28"/>
      <c r="F23" s="47"/>
      <c r="G23" s="16">
        <f t="shared" si="0"/>
        <v>0</v>
      </c>
      <c r="H23" s="9"/>
    </row>
    <row r="24" spans="1:8" ht="13.5">
      <c r="A24" s="2">
        <v>16</v>
      </c>
      <c r="B24" s="58"/>
      <c r="C24" s="59"/>
      <c r="D24" s="21"/>
      <c r="E24" s="28"/>
      <c r="F24" s="47"/>
      <c r="G24" s="16">
        <f t="shared" si="0"/>
        <v>0</v>
      </c>
      <c r="H24" s="9"/>
    </row>
    <row r="25" spans="1:8" ht="13.5">
      <c r="A25" s="2">
        <v>17</v>
      </c>
      <c r="B25" s="58"/>
      <c r="C25" s="59"/>
      <c r="D25" s="21"/>
      <c r="E25" s="28"/>
      <c r="F25" s="47"/>
      <c r="G25" s="16">
        <f t="shared" si="0"/>
        <v>0</v>
      </c>
      <c r="H25" s="9"/>
    </row>
    <row r="26" spans="1:8" ht="13.5">
      <c r="A26" s="2">
        <v>18</v>
      </c>
      <c r="B26" s="58"/>
      <c r="C26" s="59"/>
      <c r="D26" s="21"/>
      <c r="E26" s="28"/>
      <c r="F26" s="47"/>
      <c r="G26" s="16">
        <f t="shared" si="0"/>
        <v>0</v>
      </c>
      <c r="H26" s="9"/>
    </row>
    <row r="27" spans="1:8" ht="13.5">
      <c r="A27" s="2">
        <v>19</v>
      </c>
      <c r="B27" s="58"/>
      <c r="C27" s="59"/>
      <c r="D27" s="21"/>
      <c r="E27" s="28"/>
      <c r="F27" s="47"/>
      <c r="G27" s="16">
        <f t="shared" si="0"/>
        <v>0</v>
      </c>
      <c r="H27" s="9"/>
    </row>
    <row r="28" spans="1:8" ht="14.25" thickBot="1">
      <c r="A28" s="31">
        <v>20</v>
      </c>
      <c r="B28" s="67"/>
      <c r="C28" s="68"/>
      <c r="D28" s="32"/>
      <c r="E28" s="33"/>
      <c r="F28" s="48"/>
      <c r="G28" s="17">
        <f t="shared" si="0"/>
        <v>0</v>
      </c>
      <c r="H28" s="10"/>
    </row>
    <row r="29" spans="1:8" ht="13.5">
      <c r="A29" s="30"/>
      <c r="B29" s="30"/>
      <c r="C29" s="30"/>
      <c r="D29" s="30"/>
      <c r="E29" s="83" t="s">
        <v>22</v>
      </c>
      <c r="F29" s="64"/>
      <c r="G29" s="34">
        <f>SUM(G9:G28)</f>
        <v>0</v>
      </c>
      <c r="H29" s="35"/>
    </row>
    <row r="30" spans="1:8" ht="14.25" thickBot="1">
      <c r="A30" s="30" t="s">
        <v>32</v>
      </c>
      <c r="B30" s="30"/>
      <c r="C30" s="30"/>
      <c r="D30" s="30"/>
      <c r="E30" s="37" t="s">
        <v>23</v>
      </c>
      <c r="F30" s="38">
        <v>0.08</v>
      </c>
      <c r="G30" s="39">
        <f>G29*F30</f>
        <v>0</v>
      </c>
      <c r="H30" s="40"/>
    </row>
    <row r="31" spans="1:8" ht="14.25" thickBot="1">
      <c r="A31" s="30"/>
      <c r="B31" s="30" t="s">
        <v>33</v>
      </c>
      <c r="C31" s="30"/>
      <c r="D31" s="30"/>
      <c r="E31" s="81" t="s">
        <v>24</v>
      </c>
      <c r="F31" s="82"/>
      <c r="G31" s="42">
        <f>G29+G30</f>
        <v>0</v>
      </c>
      <c r="H31" s="43"/>
    </row>
    <row r="32" spans="1:8" ht="13.5">
      <c r="A32" s="30"/>
      <c r="B32" s="45" t="s">
        <v>34</v>
      </c>
      <c r="C32" s="30"/>
      <c r="D32" s="30"/>
      <c r="E32" s="83" t="s">
        <v>25</v>
      </c>
      <c r="F32" s="64"/>
      <c r="G32" s="20"/>
      <c r="H32" s="41"/>
    </row>
    <row r="33" spans="1:8" ht="14.25" thickBot="1">
      <c r="A33" s="29"/>
      <c r="B33" s="29"/>
      <c r="C33" s="29"/>
      <c r="D33" s="29"/>
      <c r="E33" s="86" t="s">
        <v>26</v>
      </c>
      <c r="F33" s="87"/>
      <c r="G33" s="32">
        <f>G31+G32</f>
        <v>0</v>
      </c>
      <c r="H33" s="36" t="s">
        <v>45</v>
      </c>
    </row>
    <row r="35" ht="13.5">
      <c r="A35" t="s">
        <v>6</v>
      </c>
    </row>
    <row r="36" spans="2:8" ht="13.5">
      <c r="B36" t="s">
        <v>7</v>
      </c>
      <c r="C36" s="58"/>
      <c r="D36" s="80"/>
      <c r="E36" s="59"/>
      <c r="F36" s="44"/>
      <c r="G36" s="44"/>
      <c r="H36" s="44"/>
    </row>
    <row r="37" spans="2:8" ht="13.5">
      <c r="B37" t="s">
        <v>9</v>
      </c>
      <c r="C37" s="58"/>
      <c r="D37" s="80"/>
      <c r="E37" s="59"/>
      <c r="F37" s="44"/>
      <c r="G37" s="44"/>
      <c r="H37" s="44"/>
    </row>
    <row r="38" spans="2:8" ht="13.5">
      <c r="B38" t="s">
        <v>8</v>
      </c>
      <c r="C38" s="58"/>
      <c r="D38" s="59"/>
      <c r="E38" s="44"/>
      <c r="F38" s="44"/>
      <c r="G38" s="44"/>
      <c r="H38" s="44"/>
    </row>
    <row r="39" spans="2:8" ht="13.5">
      <c r="B39" t="s">
        <v>13</v>
      </c>
      <c r="C39" s="58"/>
      <c r="D39" s="59"/>
      <c r="E39" s="44"/>
      <c r="F39" s="44"/>
      <c r="G39" s="44"/>
      <c r="H39" s="44"/>
    </row>
    <row r="40" spans="2:8" ht="13.5">
      <c r="B40" t="s">
        <v>14</v>
      </c>
      <c r="C40" s="58"/>
      <c r="D40" s="80"/>
      <c r="E40" s="80"/>
      <c r="F40" s="80"/>
      <c r="G40" s="80"/>
      <c r="H40" s="59"/>
    </row>
    <row r="41" spans="2:8" ht="13.5">
      <c r="B41" t="s">
        <v>10</v>
      </c>
      <c r="C41" s="58"/>
      <c r="D41" s="59"/>
      <c r="E41" s="44"/>
      <c r="F41" s="44"/>
      <c r="G41" s="44"/>
      <c r="H41" s="44"/>
    </row>
    <row r="42" spans="2:8" ht="13.5">
      <c r="B42" t="s">
        <v>11</v>
      </c>
      <c r="C42" s="58"/>
      <c r="D42" s="59"/>
      <c r="E42" s="44"/>
      <c r="F42" s="44"/>
      <c r="G42" s="44"/>
      <c r="H42" s="44"/>
    </row>
    <row r="44" ht="13.5">
      <c r="A44" t="s">
        <v>12</v>
      </c>
    </row>
    <row r="45" spans="2:5" ht="13.5">
      <c r="B45" t="s">
        <v>7</v>
      </c>
      <c r="C45" s="58"/>
      <c r="D45" s="80"/>
      <c r="E45" s="59"/>
    </row>
    <row r="46" spans="2:5" ht="13.5">
      <c r="B46" t="s">
        <v>9</v>
      </c>
      <c r="C46" s="58"/>
      <c r="D46" s="80"/>
      <c r="E46" s="59"/>
    </row>
    <row r="47" spans="2:4" ht="13.5">
      <c r="B47" t="s">
        <v>8</v>
      </c>
      <c r="C47" s="58"/>
      <c r="D47" s="59"/>
    </row>
    <row r="48" spans="2:4" ht="13.5">
      <c r="B48" t="s">
        <v>13</v>
      </c>
      <c r="C48" s="84"/>
      <c r="D48" s="85"/>
    </row>
    <row r="49" spans="2:8" ht="13.5">
      <c r="B49" t="s">
        <v>14</v>
      </c>
      <c r="C49" s="58"/>
      <c r="D49" s="80"/>
      <c r="E49" s="80"/>
      <c r="F49" s="80"/>
      <c r="G49" s="80"/>
      <c r="H49" s="59"/>
    </row>
    <row r="50" spans="2:4" ht="13.5">
      <c r="B50" t="s">
        <v>10</v>
      </c>
      <c r="C50" s="58"/>
      <c r="D50" s="59"/>
    </row>
    <row r="52" spans="2:8" ht="13.5">
      <c r="B52" t="s">
        <v>27</v>
      </c>
      <c r="C52" s="58"/>
      <c r="D52" s="59"/>
      <c r="E52" s="69" t="s">
        <v>28</v>
      </c>
      <c r="F52" s="70"/>
      <c r="G52" s="49"/>
      <c r="H52" t="s">
        <v>29</v>
      </c>
    </row>
    <row r="54" ht="13.5">
      <c r="A54" t="s">
        <v>30</v>
      </c>
    </row>
    <row r="55" spans="2:8" ht="13.5">
      <c r="B55" s="71"/>
      <c r="C55" s="72"/>
      <c r="D55" s="72"/>
      <c r="E55" s="72"/>
      <c r="F55" s="72"/>
      <c r="G55" s="72"/>
      <c r="H55" s="73"/>
    </row>
    <row r="56" spans="2:8" ht="13.5">
      <c r="B56" s="74"/>
      <c r="C56" s="75"/>
      <c r="D56" s="75"/>
      <c r="E56" s="75"/>
      <c r="F56" s="75"/>
      <c r="G56" s="75"/>
      <c r="H56" s="76"/>
    </row>
    <row r="57" spans="2:8" ht="13.5">
      <c r="B57" s="77"/>
      <c r="C57" s="78"/>
      <c r="D57" s="78"/>
      <c r="E57" s="78"/>
      <c r="F57" s="78"/>
      <c r="G57" s="78"/>
      <c r="H57" s="79"/>
    </row>
  </sheetData>
  <sheetProtection/>
  <mergeCells count="41">
    <mergeCell ref="C39:D39"/>
    <mergeCell ref="E31:F31"/>
    <mergeCell ref="E29:F29"/>
    <mergeCell ref="C48:D48"/>
    <mergeCell ref="C49:H49"/>
    <mergeCell ref="C50:D50"/>
    <mergeCell ref="E32:F32"/>
    <mergeCell ref="E33:F33"/>
    <mergeCell ref="C36:E36"/>
    <mergeCell ref="C37:E37"/>
    <mergeCell ref="C38:D38"/>
    <mergeCell ref="B24:C24"/>
    <mergeCell ref="C52:D52"/>
    <mergeCell ref="E52:F52"/>
    <mergeCell ref="B55:H57"/>
    <mergeCell ref="C40:H40"/>
    <mergeCell ref="C41:D41"/>
    <mergeCell ref="C42:D42"/>
    <mergeCell ref="C45:E45"/>
    <mergeCell ref="C46:E46"/>
    <mergeCell ref="C47:D47"/>
    <mergeCell ref="B17:C17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8:C18"/>
    <mergeCell ref="A3:H3"/>
    <mergeCell ref="B8:C8"/>
    <mergeCell ref="B9:C9"/>
    <mergeCell ref="B10:C10"/>
    <mergeCell ref="B12:C12"/>
    <mergeCell ref="B13:C13"/>
    <mergeCell ref="B14:C14"/>
    <mergeCell ref="B15:C15"/>
    <mergeCell ref="B16:C16"/>
  </mergeCells>
  <hyperlinks>
    <hyperlink ref="B32" r:id="rId1" display="http://www.takayamasatou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3.421875" style="0" customWidth="1"/>
    <col min="2" max="2" width="14.421875" style="0" customWidth="1"/>
    <col min="3" max="3" width="11.57421875" style="0" customWidth="1"/>
    <col min="4" max="5" width="10.421875" style="0" customWidth="1"/>
    <col min="6" max="6" width="6.7109375" style="0" customWidth="1"/>
    <col min="7" max="7" width="12.28125" style="0" customWidth="1"/>
    <col min="8" max="8" width="16.7109375" style="0" customWidth="1"/>
  </cols>
  <sheetData>
    <row r="1" spans="1:8" ht="13.5">
      <c r="A1" s="110">
        <f>'見積依頼書'!C38</f>
        <v>0</v>
      </c>
      <c r="B1" s="110"/>
      <c r="C1" s="110"/>
      <c r="D1" t="s">
        <v>38</v>
      </c>
      <c r="H1" s="12">
        <f ca="1">TODAY()</f>
        <v>41736</v>
      </c>
    </row>
    <row r="3" spans="1:8" ht="18.75">
      <c r="A3" s="60" t="s">
        <v>36</v>
      </c>
      <c r="B3" s="60"/>
      <c r="C3" s="60"/>
      <c r="D3" s="60"/>
      <c r="E3" s="60"/>
      <c r="F3" s="60"/>
      <c r="G3" s="60"/>
      <c r="H3" s="60"/>
    </row>
    <row r="4" spans="1:8" ht="7.5" customHeight="1">
      <c r="A4" s="13"/>
      <c r="B4" s="13"/>
      <c r="C4" s="14"/>
      <c r="D4" s="14"/>
      <c r="E4" s="19"/>
      <c r="F4" s="14"/>
      <c r="G4" s="14"/>
      <c r="H4" s="14"/>
    </row>
    <row r="5" spans="1:8" s="54" customFormat="1" ht="15" customHeight="1">
      <c r="A5" s="55" t="s">
        <v>44</v>
      </c>
      <c r="B5" s="56"/>
      <c r="C5" s="56"/>
      <c r="D5" s="56"/>
      <c r="E5" s="56"/>
      <c r="F5" s="56"/>
      <c r="G5" s="56"/>
      <c r="H5" s="57"/>
    </row>
    <row r="6" spans="1:8" ht="7.5" customHeight="1">
      <c r="A6" s="22"/>
      <c r="B6" s="22"/>
      <c r="C6" s="23"/>
      <c r="D6" s="23"/>
      <c r="E6" s="23"/>
      <c r="F6" s="23"/>
      <c r="G6" s="23"/>
      <c r="H6" s="23"/>
    </row>
    <row r="7" spans="1:8" ht="14.25" customHeight="1">
      <c r="A7" s="15" t="s">
        <v>39</v>
      </c>
      <c r="B7" s="13"/>
      <c r="C7" s="14"/>
      <c r="D7" s="14"/>
      <c r="E7" s="19"/>
      <c r="F7" s="14"/>
      <c r="G7" s="14"/>
      <c r="H7" s="14"/>
    </row>
    <row r="8" ht="6.75" customHeight="1" thickBot="1"/>
    <row r="9" spans="1:8" ht="14.25" thickBot="1">
      <c r="A9" s="4" t="s">
        <v>2</v>
      </c>
      <c r="B9" s="61" t="s">
        <v>0</v>
      </c>
      <c r="C9" s="62"/>
      <c r="D9" s="5" t="s">
        <v>21</v>
      </c>
      <c r="E9" s="18" t="s">
        <v>20</v>
      </c>
      <c r="F9" s="18" t="s">
        <v>1</v>
      </c>
      <c r="G9" s="11" t="s">
        <v>19</v>
      </c>
      <c r="H9" s="7" t="s">
        <v>3</v>
      </c>
    </row>
    <row r="10" spans="1:8" ht="13.5">
      <c r="A10" s="3">
        <v>1</v>
      </c>
      <c r="B10" s="63" t="s">
        <v>4</v>
      </c>
      <c r="C10" s="64"/>
      <c r="D10" s="20"/>
      <c r="E10" s="27"/>
      <c r="F10" s="6">
        <f>'見積依頼書'!F9</f>
        <v>0</v>
      </c>
      <c r="G10" s="16">
        <f>D10*F10</f>
        <v>0</v>
      </c>
      <c r="H10" s="8"/>
    </row>
    <row r="11" spans="1:8" ht="13.5">
      <c r="A11" s="2">
        <v>2</v>
      </c>
      <c r="B11" s="65" t="s">
        <v>15</v>
      </c>
      <c r="C11" s="66"/>
      <c r="D11" s="21"/>
      <c r="E11" s="28"/>
      <c r="F11" s="6">
        <f>'見積依頼書'!F10</f>
        <v>0</v>
      </c>
      <c r="G11" s="16">
        <f aca="true" t="shared" si="0" ref="G11:G29">D11*F11</f>
        <v>0</v>
      </c>
      <c r="H11" s="9"/>
    </row>
    <row r="12" spans="1:8" ht="13.5">
      <c r="A12" s="2">
        <v>3</v>
      </c>
      <c r="B12" s="24" t="s">
        <v>16</v>
      </c>
      <c r="C12" s="25"/>
      <c r="D12" s="21"/>
      <c r="E12" s="28"/>
      <c r="F12" s="6">
        <f>'見積依頼書'!F11</f>
        <v>0</v>
      </c>
      <c r="G12" s="16">
        <f t="shared" si="0"/>
        <v>0</v>
      </c>
      <c r="H12" s="9"/>
    </row>
    <row r="13" spans="1:8" ht="13.5">
      <c r="A13" s="2">
        <v>4</v>
      </c>
      <c r="B13" s="65" t="s">
        <v>17</v>
      </c>
      <c r="C13" s="66"/>
      <c r="D13" s="21"/>
      <c r="E13" s="28"/>
      <c r="F13" s="6">
        <f>'見積依頼書'!F12</f>
        <v>0</v>
      </c>
      <c r="G13" s="16">
        <f t="shared" si="0"/>
        <v>0</v>
      </c>
      <c r="H13" s="9"/>
    </row>
    <row r="14" spans="1:8" ht="13.5">
      <c r="A14" s="2">
        <v>5</v>
      </c>
      <c r="B14" s="65" t="s">
        <v>31</v>
      </c>
      <c r="C14" s="66"/>
      <c r="D14" s="21"/>
      <c r="E14" s="28"/>
      <c r="F14" s="6">
        <f>'見積依頼書'!F13</f>
        <v>0</v>
      </c>
      <c r="G14" s="16">
        <f t="shared" si="0"/>
        <v>0</v>
      </c>
      <c r="H14" s="9"/>
    </row>
    <row r="15" spans="1:8" ht="13.5">
      <c r="A15" s="2">
        <v>6</v>
      </c>
      <c r="B15" s="102">
        <f>'見積依頼書'!B14</f>
        <v>0</v>
      </c>
      <c r="C15" s="103"/>
      <c r="D15" s="21"/>
      <c r="E15" s="28"/>
      <c r="F15" s="6">
        <f>'見積依頼書'!F14</f>
        <v>0</v>
      </c>
      <c r="G15" s="16">
        <f t="shared" si="0"/>
        <v>0</v>
      </c>
      <c r="H15" s="9"/>
    </row>
    <row r="16" spans="1:8" ht="13.5">
      <c r="A16" s="2">
        <v>7</v>
      </c>
      <c r="B16" s="102">
        <f>'見積依頼書'!B15</f>
        <v>0</v>
      </c>
      <c r="C16" s="103"/>
      <c r="D16" s="21"/>
      <c r="E16" s="28"/>
      <c r="F16" s="6">
        <f>'見積依頼書'!F15</f>
        <v>0</v>
      </c>
      <c r="G16" s="16">
        <f t="shared" si="0"/>
        <v>0</v>
      </c>
      <c r="H16" s="9"/>
    </row>
    <row r="17" spans="1:8" ht="13.5">
      <c r="A17" s="2">
        <v>8</v>
      </c>
      <c r="B17" s="102">
        <f>'見積依頼書'!B16</f>
        <v>0</v>
      </c>
      <c r="C17" s="103"/>
      <c r="D17" s="21"/>
      <c r="E17" s="28"/>
      <c r="F17" s="6">
        <f>'見積依頼書'!F16</f>
        <v>0</v>
      </c>
      <c r="G17" s="16">
        <f t="shared" si="0"/>
        <v>0</v>
      </c>
      <c r="H17" s="9"/>
    </row>
    <row r="18" spans="1:8" ht="13.5">
      <c r="A18" s="2">
        <v>9</v>
      </c>
      <c r="B18" s="102">
        <f>'見積依頼書'!B17</f>
        <v>0</v>
      </c>
      <c r="C18" s="103"/>
      <c r="D18" s="21"/>
      <c r="E18" s="28"/>
      <c r="F18" s="6">
        <f>'見積依頼書'!F17</f>
        <v>0</v>
      </c>
      <c r="G18" s="16">
        <f t="shared" si="0"/>
        <v>0</v>
      </c>
      <c r="H18" s="9"/>
    </row>
    <row r="19" spans="1:8" ht="13.5">
      <c r="A19" s="2">
        <v>10</v>
      </c>
      <c r="B19" s="102">
        <f>'見積依頼書'!B18</f>
        <v>0</v>
      </c>
      <c r="C19" s="103"/>
      <c r="D19" s="21"/>
      <c r="E19" s="28"/>
      <c r="F19" s="6">
        <f>'見積依頼書'!F18</f>
        <v>0</v>
      </c>
      <c r="G19" s="16">
        <f t="shared" si="0"/>
        <v>0</v>
      </c>
      <c r="H19" s="9"/>
    </row>
    <row r="20" spans="1:8" ht="13.5">
      <c r="A20" s="2">
        <v>11</v>
      </c>
      <c r="B20" s="102">
        <f>'見積依頼書'!B19</f>
        <v>0</v>
      </c>
      <c r="C20" s="103"/>
      <c r="D20" s="21"/>
      <c r="E20" s="28"/>
      <c r="F20" s="6">
        <f>'見積依頼書'!F19</f>
        <v>0</v>
      </c>
      <c r="G20" s="16">
        <f t="shared" si="0"/>
        <v>0</v>
      </c>
      <c r="H20" s="9"/>
    </row>
    <row r="21" spans="1:8" ht="13.5">
      <c r="A21" s="2">
        <v>12</v>
      </c>
      <c r="B21" s="102">
        <f>'見積依頼書'!B20</f>
        <v>0</v>
      </c>
      <c r="C21" s="103"/>
      <c r="D21" s="21"/>
      <c r="E21" s="28"/>
      <c r="F21" s="6">
        <f>'見積依頼書'!F20</f>
        <v>0</v>
      </c>
      <c r="G21" s="16">
        <f t="shared" si="0"/>
        <v>0</v>
      </c>
      <c r="H21" s="9"/>
    </row>
    <row r="22" spans="1:8" ht="13.5">
      <c r="A22" s="2">
        <v>13</v>
      </c>
      <c r="B22" s="102">
        <f>'見積依頼書'!B21</f>
        <v>0</v>
      </c>
      <c r="C22" s="103"/>
      <c r="D22" s="21"/>
      <c r="E22" s="28"/>
      <c r="F22" s="6">
        <f>'見積依頼書'!F21</f>
        <v>0</v>
      </c>
      <c r="G22" s="16">
        <f t="shared" si="0"/>
        <v>0</v>
      </c>
      <c r="H22" s="9"/>
    </row>
    <row r="23" spans="1:8" ht="13.5">
      <c r="A23" s="2">
        <v>14</v>
      </c>
      <c r="B23" s="102">
        <f>'見積依頼書'!B22</f>
        <v>0</v>
      </c>
      <c r="C23" s="103"/>
      <c r="D23" s="21"/>
      <c r="E23" s="28"/>
      <c r="F23" s="6">
        <f>'見積依頼書'!F22</f>
        <v>0</v>
      </c>
      <c r="G23" s="16">
        <f t="shared" si="0"/>
        <v>0</v>
      </c>
      <c r="H23" s="9"/>
    </row>
    <row r="24" spans="1:8" ht="13.5">
      <c r="A24" s="2">
        <v>15</v>
      </c>
      <c r="B24" s="102">
        <f>'見積依頼書'!B23</f>
        <v>0</v>
      </c>
      <c r="C24" s="103"/>
      <c r="D24" s="21"/>
      <c r="E24" s="28"/>
      <c r="F24" s="6">
        <f>'見積依頼書'!F23</f>
        <v>0</v>
      </c>
      <c r="G24" s="16">
        <f t="shared" si="0"/>
        <v>0</v>
      </c>
      <c r="H24" s="9"/>
    </row>
    <row r="25" spans="1:8" ht="13.5">
      <c r="A25" s="2">
        <v>16</v>
      </c>
      <c r="B25" s="102">
        <f>'見積依頼書'!B24</f>
        <v>0</v>
      </c>
      <c r="C25" s="103"/>
      <c r="D25" s="21"/>
      <c r="E25" s="28"/>
      <c r="F25" s="6">
        <f>'見積依頼書'!F24</f>
        <v>0</v>
      </c>
      <c r="G25" s="16">
        <f t="shared" si="0"/>
        <v>0</v>
      </c>
      <c r="H25" s="9"/>
    </row>
    <row r="26" spans="1:8" ht="13.5">
      <c r="A26" s="2">
        <v>17</v>
      </c>
      <c r="B26" s="102">
        <f>'見積依頼書'!B25</f>
        <v>0</v>
      </c>
      <c r="C26" s="103"/>
      <c r="D26" s="21"/>
      <c r="E26" s="28"/>
      <c r="F26" s="6">
        <f>'見積依頼書'!F25</f>
        <v>0</v>
      </c>
      <c r="G26" s="16">
        <f t="shared" si="0"/>
        <v>0</v>
      </c>
      <c r="H26" s="9"/>
    </row>
    <row r="27" spans="1:8" ht="13.5">
      <c r="A27" s="2">
        <v>18</v>
      </c>
      <c r="B27" s="102">
        <f>'見積依頼書'!B26</f>
        <v>0</v>
      </c>
      <c r="C27" s="103"/>
      <c r="D27" s="21"/>
      <c r="E27" s="28"/>
      <c r="F27" s="6">
        <f>'見積依頼書'!F26</f>
        <v>0</v>
      </c>
      <c r="G27" s="16">
        <f t="shared" si="0"/>
        <v>0</v>
      </c>
      <c r="H27" s="9"/>
    </row>
    <row r="28" spans="1:8" ht="13.5">
      <c r="A28" s="2">
        <v>19</v>
      </c>
      <c r="B28" s="102">
        <f>'見積依頼書'!B27</f>
        <v>0</v>
      </c>
      <c r="C28" s="103"/>
      <c r="D28" s="21"/>
      <c r="E28" s="28"/>
      <c r="F28" s="6">
        <f>'見積依頼書'!F27</f>
        <v>0</v>
      </c>
      <c r="G28" s="16">
        <f t="shared" si="0"/>
        <v>0</v>
      </c>
      <c r="H28" s="9"/>
    </row>
    <row r="29" spans="1:8" ht="14.25" thickBot="1">
      <c r="A29" s="31">
        <v>20</v>
      </c>
      <c r="B29" s="111">
        <f>'見積依頼書'!B28</f>
        <v>0</v>
      </c>
      <c r="C29" s="112"/>
      <c r="D29" s="32"/>
      <c r="E29" s="33"/>
      <c r="F29" s="6">
        <f>'見積依頼書'!F28</f>
        <v>0</v>
      </c>
      <c r="G29" s="17">
        <f t="shared" si="0"/>
        <v>0</v>
      </c>
      <c r="H29" s="10"/>
    </row>
    <row r="30" spans="1:8" ht="13.5">
      <c r="A30" s="30"/>
      <c r="B30" s="30"/>
      <c r="C30" s="30"/>
      <c r="D30" s="30"/>
      <c r="E30" s="104" t="s">
        <v>22</v>
      </c>
      <c r="F30" s="105"/>
      <c r="G30" s="34">
        <f>SUM(G10:G29)</f>
        <v>0</v>
      </c>
      <c r="H30" s="35"/>
    </row>
    <row r="31" spans="1:8" ht="14.25" thickBot="1">
      <c r="A31" s="30" t="s">
        <v>40</v>
      </c>
      <c r="B31" s="30"/>
      <c r="C31" s="30"/>
      <c r="D31" s="30"/>
      <c r="E31" s="37" t="s">
        <v>23</v>
      </c>
      <c r="F31" s="38">
        <v>0.08</v>
      </c>
      <c r="G31" s="39">
        <f>G30*F31</f>
        <v>0</v>
      </c>
      <c r="H31" s="40"/>
    </row>
    <row r="32" spans="1:8" ht="14.25" thickBot="1">
      <c r="A32" s="30" t="s">
        <v>41</v>
      </c>
      <c r="B32" s="30"/>
      <c r="C32" s="30"/>
      <c r="D32" s="30"/>
      <c r="E32" s="106" t="s">
        <v>24</v>
      </c>
      <c r="F32" s="107"/>
      <c r="G32" s="42">
        <f>G30+G31</f>
        <v>0</v>
      </c>
      <c r="H32" s="43"/>
    </row>
    <row r="33" spans="1:8" ht="13.5">
      <c r="A33" s="30" t="s">
        <v>42</v>
      </c>
      <c r="B33" s="30"/>
      <c r="C33" s="30"/>
      <c r="D33" s="30"/>
      <c r="E33" s="108" t="s">
        <v>25</v>
      </c>
      <c r="F33" s="109"/>
      <c r="G33" s="20"/>
      <c r="H33" s="41"/>
    </row>
    <row r="34" spans="1:8" ht="14.25" thickBot="1">
      <c r="A34" t="s">
        <v>43</v>
      </c>
      <c r="B34" s="29"/>
      <c r="C34" s="29"/>
      <c r="D34" s="29"/>
      <c r="E34" s="97" t="s">
        <v>26</v>
      </c>
      <c r="F34" s="98"/>
      <c r="G34" s="32">
        <f>G32+G33</f>
        <v>0</v>
      </c>
      <c r="H34" s="36" t="s">
        <v>45</v>
      </c>
    </row>
    <row r="36" ht="13.5">
      <c r="A36" t="s">
        <v>6</v>
      </c>
    </row>
    <row r="37" spans="2:8" ht="13.5">
      <c r="B37" t="s">
        <v>7</v>
      </c>
      <c r="C37" s="65">
        <f>'見積依頼書'!C36</f>
        <v>0</v>
      </c>
      <c r="D37" s="99"/>
      <c r="E37" s="66"/>
      <c r="F37" s="44"/>
      <c r="G37" s="44"/>
      <c r="H37" s="44"/>
    </row>
    <row r="38" spans="2:8" ht="13.5">
      <c r="B38" t="s">
        <v>9</v>
      </c>
      <c r="C38" s="65">
        <f>'見積依頼書'!C37</f>
        <v>0</v>
      </c>
      <c r="D38" s="99"/>
      <c r="E38" s="66"/>
      <c r="F38" s="44"/>
      <c r="G38" s="44"/>
      <c r="H38" s="44"/>
    </row>
    <row r="39" spans="2:8" ht="13.5">
      <c r="B39" t="s">
        <v>8</v>
      </c>
      <c r="C39" s="65">
        <f>'見積依頼書'!C38</f>
        <v>0</v>
      </c>
      <c r="D39" s="66"/>
      <c r="E39" s="44"/>
      <c r="F39" s="44"/>
      <c r="G39" s="44"/>
      <c r="H39" s="44"/>
    </row>
    <row r="40" spans="2:8" ht="13.5">
      <c r="B40" t="s">
        <v>13</v>
      </c>
      <c r="C40" s="65">
        <f>'見積依頼書'!C39</f>
        <v>0</v>
      </c>
      <c r="D40" s="66"/>
      <c r="E40" s="44"/>
      <c r="F40" s="44"/>
      <c r="G40" s="44"/>
      <c r="H40" s="44"/>
    </row>
    <row r="41" spans="2:8" ht="13.5">
      <c r="B41" t="s">
        <v>14</v>
      </c>
      <c r="C41" s="65">
        <f>'見積依頼書'!C40</f>
        <v>0</v>
      </c>
      <c r="D41" s="99"/>
      <c r="E41" s="99"/>
      <c r="F41" s="99"/>
      <c r="G41" s="99"/>
      <c r="H41" s="66"/>
    </row>
    <row r="42" spans="2:8" ht="13.5">
      <c r="B42" t="s">
        <v>10</v>
      </c>
      <c r="C42" s="65">
        <f>'見積依頼書'!C41</f>
        <v>0</v>
      </c>
      <c r="D42" s="66"/>
      <c r="E42" s="44"/>
      <c r="F42" s="44"/>
      <c r="G42" s="44"/>
      <c r="H42" s="44"/>
    </row>
    <row r="43" spans="2:8" ht="13.5">
      <c r="B43" t="s">
        <v>11</v>
      </c>
      <c r="C43" s="65">
        <f>'見積依頼書'!C42</f>
        <v>0</v>
      </c>
      <c r="D43" s="66"/>
      <c r="E43" s="44"/>
      <c r="F43" s="44"/>
      <c r="G43" s="44"/>
      <c r="H43" s="44"/>
    </row>
    <row r="45" ht="13.5">
      <c r="A45" t="s">
        <v>12</v>
      </c>
    </row>
    <row r="46" spans="2:5" ht="13.5">
      <c r="B46" t="s">
        <v>7</v>
      </c>
      <c r="C46" s="65">
        <f>'見積依頼書'!C45</f>
        <v>0</v>
      </c>
      <c r="D46" s="99"/>
      <c r="E46" s="66"/>
    </row>
    <row r="47" spans="2:5" ht="13.5">
      <c r="B47" t="s">
        <v>9</v>
      </c>
      <c r="C47" s="65">
        <f>'見積依頼書'!C46</f>
        <v>0</v>
      </c>
      <c r="D47" s="99"/>
      <c r="E47" s="66"/>
    </row>
    <row r="48" spans="2:4" ht="13.5">
      <c r="B48" t="s">
        <v>8</v>
      </c>
      <c r="C48" s="65">
        <f>'見積依頼書'!C47</f>
        <v>0</v>
      </c>
      <c r="D48" s="66"/>
    </row>
    <row r="49" spans="2:4" ht="13.5">
      <c r="B49" t="s">
        <v>13</v>
      </c>
      <c r="C49" s="100">
        <f>'見積依頼書'!C48</f>
        <v>0</v>
      </c>
      <c r="D49" s="101"/>
    </row>
    <row r="50" spans="2:8" ht="13.5">
      <c r="B50" t="s">
        <v>14</v>
      </c>
      <c r="C50" s="65">
        <f>'見積依頼書'!C49</f>
        <v>0</v>
      </c>
      <c r="D50" s="99"/>
      <c r="E50" s="99"/>
      <c r="F50" s="99"/>
      <c r="G50" s="99"/>
      <c r="H50" s="66"/>
    </row>
    <row r="51" spans="2:4" ht="13.5">
      <c r="B51" t="s">
        <v>10</v>
      </c>
      <c r="C51" s="65">
        <f>'見積依頼書'!C50</f>
        <v>0</v>
      </c>
      <c r="D51" s="66"/>
    </row>
    <row r="53" spans="2:8" ht="13.5">
      <c r="B53" t="s">
        <v>27</v>
      </c>
      <c r="C53" s="65">
        <f>'見積依頼書'!C52</f>
        <v>0</v>
      </c>
      <c r="D53" s="66"/>
      <c r="E53" s="69" t="s">
        <v>28</v>
      </c>
      <c r="F53" s="70"/>
      <c r="G53" s="1">
        <f>'見積依頼書'!G52</f>
        <v>0</v>
      </c>
      <c r="H53" t="s">
        <v>29</v>
      </c>
    </row>
    <row r="55" ht="13.5">
      <c r="A55" t="s">
        <v>30</v>
      </c>
    </row>
    <row r="56" spans="2:8" ht="13.5">
      <c r="B56" s="88">
        <f>'見積依頼書'!B55</f>
        <v>0</v>
      </c>
      <c r="C56" s="89"/>
      <c r="D56" s="89"/>
      <c r="E56" s="89"/>
      <c r="F56" s="89"/>
      <c r="G56" s="89"/>
      <c r="H56" s="90"/>
    </row>
    <row r="57" spans="2:8" ht="13.5">
      <c r="B57" s="91"/>
      <c r="C57" s="92"/>
      <c r="D57" s="92"/>
      <c r="E57" s="92"/>
      <c r="F57" s="92"/>
      <c r="G57" s="92"/>
      <c r="H57" s="93"/>
    </row>
    <row r="58" spans="2:8" ht="13.5">
      <c r="B58" s="94"/>
      <c r="C58" s="95"/>
      <c r="D58" s="95"/>
      <c r="E58" s="95"/>
      <c r="F58" s="95"/>
      <c r="G58" s="95"/>
      <c r="H58" s="96"/>
    </row>
  </sheetData>
  <sheetProtection/>
  <mergeCells count="42">
    <mergeCell ref="B13:C13"/>
    <mergeCell ref="B29:C29"/>
    <mergeCell ref="B18:C18"/>
    <mergeCell ref="B19:C19"/>
    <mergeCell ref="B20:C20"/>
    <mergeCell ref="B21:C21"/>
    <mergeCell ref="A1:C1"/>
    <mergeCell ref="C50:H50"/>
    <mergeCell ref="A3:H3"/>
    <mergeCell ref="B14:C14"/>
    <mergeCell ref="B15:C15"/>
    <mergeCell ref="B16:C16"/>
    <mergeCell ref="B17:C17"/>
    <mergeCell ref="B9:C9"/>
    <mergeCell ref="B10:C10"/>
    <mergeCell ref="B11:C11"/>
    <mergeCell ref="B22:C22"/>
    <mergeCell ref="B23:C23"/>
    <mergeCell ref="E30:F30"/>
    <mergeCell ref="E32:F32"/>
    <mergeCell ref="E33:F33"/>
    <mergeCell ref="B24:C24"/>
    <mergeCell ref="B25:C25"/>
    <mergeCell ref="B26:C26"/>
    <mergeCell ref="B27:C27"/>
    <mergeCell ref="B28:C28"/>
    <mergeCell ref="C42:D42"/>
    <mergeCell ref="C43:D43"/>
    <mergeCell ref="C46:E46"/>
    <mergeCell ref="C47:E47"/>
    <mergeCell ref="C48:D48"/>
    <mergeCell ref="C49:D49"/>
    <mergeCell ref="C51:D51"/>
    <mergeCell ref="C53:D53"/>
    <mergeCell ref="E53:F53"/>
    <mergeCell ref="B56:H58"/>
    <mergeCell ref="E34:F34"/>
    <mergeCell ref="C37:E37"/>
    <mergeCell ref="C38:E38"/>
    <mergeCell ref="C39:D39"/>
    <mergeCell ref="C40:D40"/>
    <mergeCell ref="C41:H41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鮎飛龍男</dc:creator>
  <cp:keywords/>
  <dc:description/>
  <cp:lastModifiedBy>Ayutobi</cp:lastModifiedBy>
  <cp:lastPrinted>2014-03-25T02:39:58Z</cp:lastPrinted>
  <dcterms:created xsi:type="dcterms:W3CDTF">2014-03-20T04:01:58Z</dcterms:created>
  <dcterms:modified xsi:type="dcterms:W3CDTF">2014-04-07T00:41:16Z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