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/>
  <xr:revisionPtr revIDLastSave="0" documentId="13_ncr:1_{0E9543EF-E085-4FBA-8397-958586250CB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5" i="1"/>
  <c r="I2" i="1" l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A5" i="1"/>
</calcChain>
</file>

<file path=xl/sharedStrings.xml><?xml version="1.0" encoding="utf-8"?>
<sst xmlns="http://schemas.openxmlformats.org/spreadsheetml/2006/main" count="182" uniqueCount="120">
  <si>
    <t>画像</t>
  </si>
  <si>
    <t>JAN</t>
  </si>
  <si>
    <t>Color</t>
  </si>
  <si>
    <t>ﾅﾁｭﾗｸﾞﾗｯｾ ｶﾗｰｺﾝﾄﾛｰﾙ ﾍﾞｰｽ 01 VI</t>
  </si>
  <si>
    <t>VI</t>
  </si>
  <si>
    <t>ﾅﾁｭﾗｸﾞﾗｯｾ ｶﾗｰｺﾝﾄﾛｰﾙ ﾍﾞｰｽ 02 PK</t>
  </si>
  <si>
    <t>PK</t>
  </si>
  <si>
    <t>ﾅﾁｭﾗｸﾞﾗｯｾ ｶﾗｰｺﾝﾄﾛｰﾙ ﾍﾞｰｽ 03 YE</t>
  </si>
  <si>
    <t>YE</t>
  </si>
  <si>
    <t>ﾅﾁｭﾗｸﾞﾗｯｾ ﾒｲｸｱｯﾌﾟ ｸﾘｰﾑN 01 CB</t>
  </si>
  <si>
    <t>01</t>
  </si>
  <si>
    <t>ﾅﾁｭﾗｸﾞﾗｯｾ ﾒｲｸｱｯﾌﾟ ｸﾘｰﾑN 02 NB</t>
  </si>
  <si>
    <t>02</t>
  </si>
  <si>
    <t>ﾅﾁｭﾗｸﾞﾗｯｾ ﾓｲｽﾄ BBｸﾘｰﾑ 01 LB</t>
  </si>
  <si>
    <t>ﾅﾁｭﾗｸﾞﾗｯｾ ﾓｲｽﾄ BBｸﾘｰﾑ 02 MB</t>
  </si>
  <si>
    <t>ﾅﾁｭﾗｸﾞﾗｯｾ ﾓｲｽﾄ BBｸﾘｰﾑ 03 HB</t>
  </si>
  <si>
    <t>03</t>
  </si>
  <si>
    <t>ﾅﾁｭﾗｸﾞﾗｯｾ ｴﾓﾘｴﾝﾄ ｸﾘｰﾑﾌｧﾝﾃﾞｰｼｮﾝ PB2</t>
  </si>
  <si>
    <t>PB2</t>
  </si>
  <si>
    <t>ﾅﾁｭﾗｸﾞﾗｯｾ ｴﾓﾘｴﾝﾄ ｸﾘｰﾑﾌｧﾝﾃﾞｰｼｮﾝ NO1</t>
  </si>
  <si>
    <t>NO1</t>
  </si>
  <si>
    <t>ﾅﾁｭﾗｸﾞﾗｯｾ ｴﾓﾘｴﾝﾄ ｸﾘｰﾑﾌｧﾝﾃﾞｰｼｮﾝ NO2</t>
  </si>
  <si>
    <t>NO2</t>
  </si>
  <si>
    <t>ﾅﾁｭﾗｸﾞﾗｯｾ ｴﾓﾘｴﾝﾄ ｸﾘｰﾑﾌｧﾝﾃﾞｰｼｮﾝ NO3</t>
  </si>
  <si>
    <t>NO3</t>
  </si>
  <si>
    <t>ﾅﾁｭﾗｸﾞﾗｯｾ ｸﾘｰﾑﾊﾞｰ ﾌｧﾝﾃﾞｰｼｮﾝN 01</t>
  </si>
  <si>
    <t>ﾅﾁｭﾗｸﾞﾗｯｾ ｸﾘｰﾑﾊﾞｰ ﾌｧﾝﾃﾞｰｼｮﾝN 02</t>
  </si>
  <si>
    <t>ﾅﾁｭﾗｸﾞﾗｯｾ ｸﾘｱﾊﾟｳﾀﾞｰ FD PB2</t>
  </si>
  <si>
    <t>ﾅﾁｭﾗｸﾞﾗｯｾ ｸﾘｱﾊﾟｳﾀﾞｰ FD NO1</t>
  </si>
  <si>
    <t>ﾅﾁｭﾗｸﾞﾗｯｾ ｸﾘｱﾊﾟｳﾀﾞｰ FD NO2</t>
  </si>
  <si>
    <t>ﾅﾁｭﾗｸﾞﾗｯｾ ｸﾘｱﾊﾟｳﾀﾞｰ FD NO3</t>
  </si>
  <si>
    <t>ﾅﾁｭﾗｸﾞﾗｯｾ ｸﾘｱﾊﾟｳﾀﾞｰ FD OC1</t>
  </si>
  <si>
    <t>OC1</t>
  </si>
  <si>
    <t>ﾅﾁｭﾗｸﾞﾗｯｾ ｸﾘｱﾊﾟｳﾀﾞｰ FD OC2</t>
  </si>
  <si>
    <t>OC2</t>
  </si>
  <si>
    <t>ﾅﾁｭﾗｸﾞﾗｯｾ ｸﾘｱﾊﾟｳﾀﾞｰ FD ﾚﾌｨﾙ PB2</t>
  </si>
  <si>
    <t>ﾅﾁｭﾗｸﾞﾗｯｾ ｸﾘｱﾊﾟｳﾀﾞｰ FD ﾚﾌｨﾙ NO1</t>
  </si>
  <si>
    <t>ﾅﾁｭﾗｸﾞﾗｯｾ ｸﾘｱﾊﾟｳﾀﾞｰ FD ﾚﾌｨﾙ NO2</t>
  </si>
  <si>
    <t>ﾅﾁｭﾗｸﾞﾗｯｾ ｸﾘｱﾊﾟｳﾀﾞｰ FD ﾚﾌｨﾙ NO3</t>
  </si>
  <si>
    <t>ﾅﾁｭﾗｸﾞﾗｯｾ ｸﾘｱﾊﾟｳﾀﾞｰ FD ﾚﾌｨﾙ OC1</t>
  </si>
  <si>
    <t>ﾅﾁｭﾗｸﾞﾗｯｾ ｸﾘｱﾊﾟｳﾀﾞｰ FD ﾚﾌｨﾙ OC2</t>
  </si>
  <si>
    <t>ﾅﾁｭﾗｸﾞﾗｯｾ ｺﾚｸﾃｨﾝｸﾞ ｽﾃｨｯｸ 01</t>
  </si>
  <si>
    <t>ﾅﾁｭﾗｸﾞﾗｯｾ ｺﾚｸﾃｨﾝｸﾞ ｽﾃｨｯｸ 02</t>
  </si>
  <si>
    <t>ﾅﾁｭﾗｸﾞﾗｯｾ ｺﾚｸﾃｨﾝｸﾞ ｽﾃｨｯｸ 03</t>
  </si>
  <si>
    <t>ﾅﾁｭﾗｸﾞﾗｯｾ ｺﾚｸﾃｨﾝｸﾞ ｽﾃｨｯｸ 04</t>
  </si>
  <si>
    <t>04</t>
  </si>
  <si>
    <t>ﾅﾁｭﾗｸﾞﾗｯｾ ﾙｰｽﾊﾟｳﾀﾞｰ 01</t>
  </si>
  <si>
    <t>ﾅﾁｭﾗｸﾞﾗｯｾ ﾙｰｽﾊﾟｳﾀﾞｰ 02</t>
  </si>
  <si>
    <t>ﾅﾁｭﾗｸﾞﾗｯｾ ﾌﾟﾚｽﾄﾊﾟｳﾀﾞｰ 01</t>
  </si>
  <si>
    <t>ﾅﾁｭﾗｸﾞﾗｯｾ ﾌﾟﾚｽﾄﾊﾟｳﾀﾞｰ 02</t>
  </si>
  <si>
    <t>ﾅﾁｭﾗｸﾞﾗｯｾ ﾌﾟﾚｽﾄﾊﾟｳﾀﾞｰ ﾚﾌｨﾙ 01</t>
  </si>
  <si>
    <t>ﾅﾁｭﾗｸﾞﾗｯｾ ﾌﾟﾚｽﾄﾊﾟｳﾀﾞｰ ﾚﾌｨﾙ 02</t>
  </si>
  <si>
    <t>ﾅﾁｭﾗｸﾞﾗｯｾ ｽｷﾝﾊﾞﾗﾝｼﾝｸﾞ ﾍﾞｰｽ</t>
  </si>
  <si>
    <t xml:space="preserve">ﾅﾁｭﾗｸﾞﾗｯｾ ﾊｲﾗｲﾄﾊﾟｳﾀﾞｰ </t>
  </si>
  <si>
    <t>ﾅﾁｭﾗｸﾞﾗｯｾ ﾄﾗｲｱﾙｾｯﾄ 01 CB (ｼｰﾙ無)</t>
  </si>
  <si>
    <t>ﾅﾁｭﾗｸﾞﾗｯｾ ﾄﾗｲｱﾙｾｯﾄ 02 NB (ｼｰﾙ無)</t>
  </si>
  <si>
    <t>ﾅﾁｭﾗｸﾞﾗｯｾ ﾁｰｸﾌﾞﾗｯｼｭ 01</t>
  </si>
  <si>
    <t>ﾅﾁｭﾗｸﾞﾗｯｾ ﾁｰｸﾌﾞﾗｯｼｭ 02</t>
  </si>
  <si>
    <t>ﾅﾁｭﾗｸﾞﾗｯｾ ﾁｰｸﾌﾞﾗｯｼｭ 03</t>
  </si>
  <si>
    <t>ﾅﾁｭﾗｸﾞﾗｯｾ ﾁｰｸﾌﾞﾗｯｼｭ 04</t>
  </si>
  <si>
    <t>ﾅﾁｭﾗｸﾞﾗｯｾ ｱｲﾌﾞﾛｳﾍﾟﾝｼﾙ 01</t>
  </si>
  <si>
    <t>ﾅﾁｭﾗｸﾞﾗｯｾ ｱｲﾌﾞﾛｳﾍﾟﾝｼﾙ 02</t>
  </si>
  <si>
    <t>ﾅﾁｭﾗｸﾞﾗｯｾ ｱｲﾌﾞﾛｳﾍﾟﾝｼﾙ ｶｰﾄﾘｯｼﾞ 01</t>
  </si>
  <si>
    <t>ﾅﾁｭﾗｸﾞﾗｯｾ ｱｲﾌﾞﾛｳﾍﾟﾝｼﾙ ｶｰﾄﾘｯｼﾞ 02</t>
  </si>
  <si>
    <t>ﾅﾁｭﾗｸﾞﾗｯｾ ｱｲﾌﾞﾛｳﾊﾟｳﾀﾞｰ 01</t>
  </si>
  <si>
    <t>ﾅﾁｭﾗｸﾞﾗｯｾ ｱｲﾌﾞﾛｳﾊﾟｳﾀﾞｰ 02</t>
  </si>
  <si>
    <t>ﾅﾁｭﾗｸﾞﾗｯｾ ｱｲﾗｲﾅｰﾍﾟﾝｼﾙ 01</t>
  </si>
  <si>
    <t>ﾅﾁｭﾗｸﾞﾗｯｾ ｱｲﾗｲﾅｰﾍﾟﾝｼﾙ 02</t>
  </si>
  <si>
    <t>ﾅﾁｭﾗｸﾞﾗｯｾ ｱｲﾗｲﾅｰﾍﾟﾝｼﾙ ｶｰﾄﾘｯｼﾞ 01</t>
  </si>
  <si>
    <t>ﾅﾁｭﾗｸﾞﾗｯｾ ｱｲﾗｲﾅｰﾍﾟﾝｼﾙ ｶｰﾄﾘｯｼﾞ 02</t>
  </si>
  <si>
    <t>ﾅﾁｭﾗｸﾞﾗｯｾ ﾛﾝｸﾞ&amp;ﾎﾞﾘｭｰﾑ ﾏｽｶﾗ 01</t>
  </si>
  <si>
    <t>ﾅﾁｭﾗｸﾞﾗｯｾ ｱｲｶﾗｰﾊﾟﾚｯﾄ 02</t>
  </si>
  <si>
    <t>ﾅﾁｭﾗｸﾞﾗｯｾ ｱｲｶﾗｰﾊﾟﾚｯﾄ 03</t>
  </si>
  <si>
    <t>ﾅﾁｭﾗｸﾞﾗｯｾ ｱｲｶﾗｰﾊﾟﾚｯﾄ 04</t>
  </si>
  <si>
    <t>ﾅﾁｭﾗｸﾞﾗｯｾ ｱｲｶﾗｰﾊﾟﾚｯﾄ 05</t>
  </si>
  <si>
    <t>05</t>
  </si>
  <si>
    <t>ﾅﾁｭﾗｸﾞﾗｯｾ ｿﾘｯﾄﾞｱｲｶﾗｰ01</t>
  </si>
  <si>
    <t>ﾅﾁｭﾗｸﾞﾗｯｾ ｿﾘｯﾄﾞｱｲｶﾗｰ02</t>
  </si>
  <si>
    <t>ﾅﾁｭﾗｸﾞﾗｯｾ ｿﾘｯﾄﾞｱｲｶﾗｰ03</t>
  </si>
  <si>
    <t>ﾅﾁｭﾗｸﾞﾗｯｾ ｿﾘｯﾄﾞｱｲｶﾗｰ04</t>
  </si>
  <si>
    <t xml:space="preserve">ﾅﾁｭﾗｸﾞﾗｯｾ ﾎﾟｲﾝﾄ ﾒｲｸｱｯﾌﾟ ﾘﾑｰﾊﾞｰ </t>
  </si>
  <si>
    <t>ﾅﾁｭﾗｸﾞﾗｯｾ ﾙｰｼﾞｭ ﾓｲｽﾄ 02</t>
  </si>
  <si>
    <t>ﾅﾁｭﾗｸﾞﾗｯｾ ﾙｰｼﾞｭ ﾓｲｽﾄ 03</t>
  </si>
  <si>
    <t>ﾅﾁｭﾗｸﾞﾗｯｾ ﾙｰｼﾞｭ ﾓｲｽﾄ 04</t>
  </si>
  <si>
    <t>ﾅﾁｭﾗｸﾞﾗｯｾ ﾙｰｼﾞｭ ﾓｲｽﾄ 05</t>
  </si>
  <si>
    <t>ﾅﾁｭﾗｸﾞﾗｯｾ ﾙｰｼﾞｭ ﾓｲｽﾄ 06</t>
  </si>
  <si>
    <t>06</t>
  </si>
  <si>
    <t>ﾅﾁｭﾗｸﾞﾗｯｾ ﾙｰｼﾞｭ ﾓｲｽﾄ 08</t>
  </si>
  <si>
    <t>08</t>
  </si>
  <si>
    <t>ﾅﾁｭﾗｸﾞﾗｯｾ ﾙｰｼﾞｭ ﾓｲｽﾄ 09</t>
  </si>
  <si>
    <t>09</t>
  </si>
  <si>
    <t>ﾅﾁｭﾗｸﾞﾗｯｾ ﾙｰｼﾞｭ ﾓｲｽﾄ 10</t>
  </si>
  <si>
    <t>10</t>
  </si>
  <si>
    <t>ﾅﾁｭﾗｸﾞﾗｯｾ ﾘｷｯﾄﾞ ﾙｰｼﾞｭ 02</t>
  </si>
  <si>
    <t>ﾅﾁｭﾗｸﾞﾗｯｾ ﾘｷｯﾄﾞ ﾙｰｼﾞｭ 04</t>
  </si>
  <si>
    <t>【new】ﾅﾁｭﾗｸﾞﾗｯｾ ﾘｷｯﾄﾞ ﾙｰｼﾞｭ 05</t>
  </si>
  <si>
    <t>【new】ﾅﾁｭﾗｸﾞﾗｯｾ ﾘｷｯﾄﾞ ﾙｰｼﾞｭ 06</t>
  </si>
  <si>
    <t>ﾅﾁｭﾗｸﾞﾗｯｾ ﾄﾘｰﾄﾒﾝﾄ ﾘｯﾌﾟｵｲﾙ ﾓｱ 01</t>
  </si>
  <si>
    <t>ﾅﾁｭﾗｸﾞﾗｯｾ ﾄﾘｰﾄﾒﾝﾄ ﾘｯﾌﾟｵｲﾙ ﾓｱ 02</t>
  </si>
  <si>
    <t>ﾅﾁｭﾗｸﾞﾗｯｾ ﾄﾘｰﾄﾒﾝﾄ ﾘｯﾌﾟｵｲﾙ ﾓｱ 03</t>
  </si>
  <si>
    <t>ﾅﾁｭﾗｸﾞﾗｯｾ ﾘｷｯﾄﾞ･ｸﾘｰﾑ ｽﾎﾟﾝｼﾞ</t>
  </si>
  <si>
    <t>ﾅﾁｭﾗｸﾞﾗｯｾ ﾊﾟｳﾀﾞｰﾌｧﾝﾃﾞｰｼｮﾝ ﾊﾟﾌ</t>
  </si>
  <si>
    <t>ﾅﾁｭﾗｸﾞﾗｯｾ ﾌﾟﾚｽﾄﾊﾟｳﾀﾞｰ ﾊﾟﾌ</t>
  </si>
  <si>
    <t>ﾅﾁｭﾗｸﾞﾗｯｾ ﾙｰｽﾊﾟｳﾀﾞｰ ﾊﾟﾌ</t>
  </si>
  <si>
    <t>ﾅﾁｭﾗｸﾞﾗｯｾ ﾌｪｲｽﾊﾟｳﾀﾞｰﾌﾞﾗｼ</t>
  </si>
  <si>
    <t xml:space="preserve">	ナチュラグラッセ UVパウダーコンパクトN</t>
  </si>
  <si>
    <t>-</t>
  </si>
  <si>
    <t>売価（税抜）</t>
    <rPh sb="0" eb="2">
      <t>バイカ</t>
    </rPh>
    <phoneticPr fontId="2"/>
  </si>
  <si>
    <t>売価（税込）</t>
    <rPh sb="0" eb="2">
      <t>バイカ</t>
    </rPh>
    <rPh sb="4" eb="5">
      <t>コ</t>
    </rPh>
    <phoneticPr fontId="2"/>
  </si>
  <si>
    <t>注文個数</t>
    <rPh sb="0" eb="2">
      <t>チュウモン</t>
    </rPh>
    <rPh sb="2" eb="4">
      <t>コスウ</t>
    </rPh>
    <phoneticPr fontId="2"/>
  </si>
  <si>
    <t>合計</t>
    <rPh sb="0" eb="2">
      <t>ゴウケイ</t>
    </rPh>
    <phoneticPr fontId="2"/>
  </si>
  <si>
    <t>商品名　（product　name）</t>
  </si>
  <si>
    <t xml:space="preserve">new】ﾅﾁｭﾗｸﾞﾗｯｾ UVﾌﾟﾛﾃｸｼｮﾝﾍﾞｰｽN  </t>
  </si>
  <si>
    <t>【new】ナチュラグラッセ スキントリートメント ファンデーション PB2</t>
  </si>
  <si>
    <t>【new】ナチュラグラッセ スキントリートメント ファンデーション NO1</t>
  </si>
  <si>
    <t>【new】ナチュラグラッセ スキントリートメント ファンデーション NO2</t>
  </si>
  <si>
    <t>【new】ナチュラグラッセ スキントリートメント ファンデーション NO3</t>
  </si>
  <si>
    <t>合計金額</t>
    <rPh sb="0" eb="2">
      <t>ゴウケイ</t>
    </rPh>
    <rPh sb="2" eb="4">
      <t>キンガク</t>
    </rPh>
    <phoneticPr fontId="2"/>
  </si>
  <si>
    <t>omotenasi価格</t>
    <rPh sb="9" eb="11">
      <t>カカク</t>
    </rPh>
    <phoneticPr fontId="2"/>
  </si>
  <si>
    <t>※Amazon販売禁止 ロット：Oh!motenasi価格でアソート25万円以上（税抜）</t>
    <rPh sb="27" eb="29">
      <t>カカク</t>
    </rPh>
    <rPh sb="41" eb="43">
      <t>ゼイヌキ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</si>
</sst>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6" formatCode="&quot;¥&quot;#,##0;[Red]&quot;¥&quot;\-#,##0"/>
    <numFmt numFmtId="176" formatCode="\¥#,##0_);[Red]\(\¥#,##0\)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sz val="18"/>
      <color rgb="FFFF0000"/>
      <name val="Yu Gothic"/>
      <family val="2"/>
      <scheme val="minor"/>
    </font>
    <font>
      <b/>
      <sz val="18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6" fontId="1" fillId="0" borderId="0" applyFont="0" applyFill="0" applyBorder="0" applyAlignment="0" applyProtection="0">
      <alignment vertical="center"/>
    </xf>
    <xf numFmtId="0" fontId="3" fillId="0" borderId="0">
      <alignment vertical="center"/>
    </xf>
  </cellStyleXfs>
  <cellXfs count="44">
    <xf numFmtId="0" fontId="0" fillId="0" borderId="0" xfId="0"/>
    <xf numFmtId="0" fontId="4" fillId="0" borderId="0" xfId="0" applyFont="1" applyAlignment="1">
      <alignment horizontal="center" vertical="center" wrapText="1"/>
    </xf>
    <xf numFmtId="176" fontId="4" fillId="0" borderId="0" xfId="0" applyNumberFormat="1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1" fontId="7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76" fontId="7" fillId="0" borderId="0" xfId="0" applyNumberFormat="1" applyFont="1" applyAlignment="1">
      <alignment horizontal="center" vertical="center"/>
    </xf>
    <xf numFmtId="0" fontId="6" fillId="0" borderId="0" xfId="0" applyFont="1"/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5" fontId="6" fillId="0" borderId="0" xfId="0" applyNumberFormat="1" applyFont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1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176" fontId="13" fillId="3" borderId="1" xfId="0" applyNumberFormat="1" applyFont="1" applyFill="1" applyBorder="1" applyAlignment="1">
      <alignment horizontal="center" vertical="center"/>
    </xf>
    <xf numFmtId="176" fontId="15" fillId="4" borderId="1" xfId="0" applyNumberFormat="1" applyFont="1" applyFill="1" applyBorder="1" applyAlignment="1">
      <alignment horizontal="center" vertical="center"/>
    </xf>
    <xf numFmtId="5" fontId="17" fillId="2" borderId="1" xfId="0" applyNumberFormat="1" applyFont="1" applyFill="1" applyBorder="1" applyAlignment="1">
      <alignment vertical="center"/>
    </xf>
    <xf numFmtId="176" fontId="19" fillId="0" borderId="3" xfId="0" applyNumberFormat="1" applyFont="1" applyBorder="1" applyAlignment="1">
      <alignment horizontal="center" vertical="center"/>
    </xf>
    <xf numFmtId="176" fontId="18" fillId="0" borderId="1" xfId="0" applyNumberFormat="1" applyFont="1" applyBorder="1" applyAlignment="1">
      <alignment horizontal="center" vertical="center"/>
    </xf>
    <xf numFmtId="176" fontId="20" fillId="0" borderId="1" xfId="0" applyNumberFormat="1" applyFont="1" applyBorder="1" applyAlignment="1">
      <alignment horizontal="center" vertical="center"/>
    </xf>
    <xf numFmtId="176" fontId="18" fillId="0" borderId="2" xfId="0" applyNumberFormat="1" applyFont="1" applyBorder="1" applyAlignment="1">
      <alignment horizontal="center" vertical="center"/>
    </xf>
    <xf numFmtId="176" fontId="14" fillId="3" borderId="1" xfId="0" applyNumberFormat="1" applyFont="1" applyFill="1" applyBorder="1" applyAlignment="1">
      <alignment horizontal="center" vertical="center"/>
    </xf>
    <xf numFmtId="5" fontId="13" fillId="3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Alignment="1">
      <alignment vertical="center"/>
    </xf>
    <xf numFmtId="5" fontId="10" fillId="0" borderId="3" xfId="0" applyNumberFormat="1" applyFont="1" applyBorder="1" applyAlignment="1">
      <alignment horizontal="right" vertical="center"/>
    </xf>
    <xf numFmtId="5" fontId="11" fillId="0" borderId="3" xfId="0" applyNumberFormat="1" applyFont="1" applyBorder="1" applyAlignment="1">
      <alignment horizontal="right" vertical="center"/>
    </xf>
  </cellXfs>
  <cellStyles count="3">
    <cellStyle name="通貨" xfId="1" builtinId="7"/>
    <cellStyle name="標準" xfId="0" builtinId="0"/>
    <cellStyle name="標準 7" xfId="2" xr:uid="{00000000-0005-0000-0000-000002000000}"/>
  </cellStyles>
  <dxfs count="0"/>
  <tableStyles count="0" defaultTableStyle="TableStyleMedium2" defaultPivotStyle="PivotStyleLight16"/>
  <colors>
    <mruColors>
      <color rgb="FF66FFFF"/>
      <color rgb="FF00CCFF"/>
      <color rgb="FF33CCFF"/>
      <color rgb="FF00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282575</xdr:colOff>
      <xdr:row>64</xdr:row>
      <xdr:rowOff>44450</xdr:rowOff>
    </xdr:from>
    <xdr:to>
      <xdr:col>1</xdr:col>
      <xdr:colOff>829945</xdr:colOff>
      <xdr:row>64</xdr:row>
      <xdr:rowOff>669290</xdr:rowOff>
    </xdr:to>
    <xdr:pic>
      <xdr:nvPicPr>
        <xdr:cNvPr id="2" name="図 118" descr="https://www.naturaglace.jp/upload/save_image/0131094337_5a7111391caad.jpg">
          <a:extLst>
            <a:ext uri="{FF2B5EF4-FFF2-40B4-BE49-F238E27FC236}">
              <a16:creationId xmlns:a16="http://schemas.microsoft.com/office/drawing/2014/main" id="{690997B9-C48D-4667-895B-F228F6B2B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6425" y="47736125"/>
          <a:ext cx="633095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281305</xdr:colOff>
      <xdr:row>64</xdr:row>
      <xdr:rowOff>755650</xdr:rowOff>
    </xdr:from>
    <xdr:to>
      <xdr:col>1</xdr:col>
      <xdr:colOff>831215</xdr:colOff>
      <xdr:row>65</xdr:row>
      <xdr:rowOff>622300</xdr:rowOff>
    </xdr:to>
    <xdr:pic>
      <xdr:nvPicPr>
        <xdr:cNvPr id="3" name="図 119" descr="https://www.naturaglace.jp/upload/save_image/0131095217_5a711341b093c.jpg">
          <a:extLst>
            <a:ext uri="{FF2B5EF4-FFF2-40B4-BE49-F238E27FC236}">
              <a16:creationId xmlns:a16="http://schemas.microsoft.com/office/drawing/2014/main" id="{8B077B6E-8B77-428E-8E4B-CD14C11C5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5155" y="48447325"/>
          <a:ext cx="63563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269240</xdr:colOff>
      <xdr:row>66</xdr:row>
      <xdr:rowOff>24130</xdr:rowOff>
    </xdr:from>
    <xdr:to>
      <xdr:col>1</xdr:col>
      <xdr:colOff>842645</xdr:colOff>
      <xdr:row>66</xdr:row>
      <xdr:rowOff>673735</xdr:rowOff>
    </xdr:to>
    <xdr:pic>
      <xdr:nvPicPr>
        <xdr:cNvPr id="4" name="図 120" descr="https://www.naturaglace.jp/upload/save_image/0131095546_5a7114120fc06.jpg">
          <a:extLst>
            <a:ext uri="{FF2B5EF4-FFF2-40B4-BE49-F238E27FC236}">
              <a16:creationId xmlns:a16="http://schemas.microsoft.com/office/drawing/2014/main" id="{B5800B2E-801B-4676-8AF0-207FF9925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090" y="49258855"/>
          <a:ext cx="659130" cy="649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309245</xdr:colOff>
      <xdr:row>67</xdr:row>
      <xdr:rowOff>24130</xdr:rowOff>
    </xdr:from>
    <xdr:to>
      <xdr:col>1</xdr:col>
      <xdr:colOff>803275</xdr:colOff>
      <xdr:row>67</xdr:row>
      <xdr:rowOff>649605</xdr:rowOff>
    </xdr:to>
    <xdr:pic>
      <xdr:nvPicPr>
        <xdr:cNvPr id="5" name="図 121" descr="https://www.naturaglace.jp/upload/save_image/0131095944_5a711500e435c.jpg">
          <a:extLst>
            <a:ext uri="{FF2B5EF4-FFF2-40B4-BE49-F238E27FC236}">
              <a16:creationId xmlns:a16="http://schemas.microsoft.com/office/drawing/2014/main" id="{0307D9AF-604B-4755-85B6-EA522423D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3095" y="50030380"/>
          <a:ext cx="579755" cy="62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262255</xdr:colOff>
      <xdr:row>68</xdr:row>
      <xdr:rowOff>24130</xdr:rowOff>
    </xdr:from>
    <xdr:to>
      <xdr:col>1</xdr:col>
      <xdr:colOff>849630</xdr:colOff>
      <xdr:row>68</xdr:row>
      <xdr:rowOff>695325</xdr:rowOff>
    </xdr:to>
    <xdr:pic>
      <xdr:nvPicPr>
        <xdr:cNvPr id="6" name="図 143" descr="https://www.naturaglace.jp/upload/save_image/web_remover_A.jpg">
          <a:extLst>
            <a:ext uri="{FF2B5EF4-FFF2-40B4-BE49-F238E27FC236}">
              <a16:creationId xmlns:a16="http://schemas.microsoft.com/office/drawing/2014/main" id="{5E9D21F4-DE5D-46C6-B159-CB73DB204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105" y="50801905"/>
          <a:ext cx="673100" cy="67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421005</xdr:colOff>
      <xdr:row>68</xdr:row>
      <xdr:rowOff>754380</xdr:rowOff>
    </xdr:from>
    <xdr:to>
      <xdr:col>1</xdr:col>
      <xdr:colOff>691515</xdr:colOff>
      <xdr:row>69</xdr:row>
      <xdr:rowOff>684530</xdr:rowOff>
    </xdr:to>
    <xdr:pic>
      <xdr:nvPicPr>
        <xdr:cNvPr id="7" name="図 122" descr="https://www.naturaglace.jp/upload/save_image/web_rougemoist_02_A.jpg">
          <a:extLst>
            <a:ext uri="{FF2B5EF4-FFF2-40B4-BE49-F238E27FC236}">
              <a16:creationId xmlns:a16="http://schemas.microsoft.com/office/drawing/2014/main" id="{529C0D85-DC24-40B6-8A91-48F8E3BA2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4855" y="51532155"/>
          <a:ext cx="356235" cy="70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460375</xdr:colOff>
      <xdr:row>70</xdr:row>
      <xdr:rowOff>74295</xdr:rowOff>
    </xdr:from>
    <xdr:to>
      <xdr:col>1</xdr:col>
      <xdr:colOff>651510</xdr:colOff>
      <xdr:row>70</xdr:row>
      <xdr:rowOff>660400</xdr:rowOff>
    </xdr:to>
    <xdr:pic>
      <xdr:nvPicPr>
        <xdr:cNvPr id="8" name="図 123" descr="https://www.naturaglace.jp/upload/save_image/web_rougemoist_03_A.jpg">
          <a:extLst>
            <a:ext uri="{FF2B5EF4-FFF2-40B4-BE49-F238E27FC236}">
              <a16:creationId xmlns:a16="http://schemas.microsoft.com/office/drawing/2014/main" id="{3DAC429A-F3F2-4C1C-9ADD-2D785ED53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4225" y="52395120"/>
          <a:ext cx="276860" cy="58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442595</xdr:colOff>
      <xdr:row>71</xdr:row>
      <xdr:rowOff>34290</xdr:rowOff>
    </xdr:from>
    <xdr:to>
      <xdr:col>1</xdr:col>
      <xdr:colOff>669925</xdr:colOff>
      <xdr:row>71</xdr:row>
      <xdr:rowOff>721360</xdr:rowOff>
    </xdr:to>
    <xdr:pic>
      <xdr:nvPicPr>
        <xdr:cNvPr id="9" name="図 124" descr="https://www.naturaglace.jp/upload/save_image/web_rougemoist_04_A.jpg">
          <a:extLst>
            <a:ext uri="{FF2B5EF4-FFF2-40B4-BE49-F238E27FC236}">
              <a16:creationId xmlns:a16="http://schemas.microsoft.com/office/drawing/2014/main" id="{1C39543F-B9EE-41D7-A8C4-E9B987E57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6445" y="53126640"/>
          <a:ext cx="313055" cy="687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462280</xdr:colOff>
      <xdr:row>72</xdr:row>
      <xdr:rowOff>33655</xdr:rowOff>
    </xdr:from>
    <xdr:to>
      <xdr:col>1</xdr:col>
      <xdr:colOff>650240</xdr:colOff>
      <xdr:row>72</xdr:row>
      <xdr:rowOff>645795</xdr:rowOff>
    </xdr:to>
    <xdr:pic>
      <xdr:nvPicPr>
        <xdr:cNvPr id="10" name="図 125" descr="https://www.naturaglace.jp/upload/save_image/web_rougemoist_05_A.jpg">
          <a:extLst>
            <a:ext uri="{FF2B5EF4-FFF2-40B4-BE49-F238E27FC236}">
              <a16:creationId xmlns:a16="http://schemas.microsoft.com/office/drawing/2014/main" id="{E0BFDA73-1C72-4010-9164-E1B4AB26B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6130" y="53897530"/>
          <a:ext cx="273685" cy="61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471170</xdr:colOff>
      <xdr:row>73</xdr:row>
      <xdr:rowOff>62230</xdr:rowOff>
    </xdr:from>
    <xdr:to>
      <xdr:col>1</xdr:col>
      <xdr:colOff>640715</xdr:colOff>
      <xdr:row>73</xdr:row>
      <xdr:rowOff>674370</xdr:rowOff>
    </xdr:to>
    <xdr:pic>
      <xdr:nvPicPr>
        <xdr:cNvPr id="11" name="図 126" descr="https://www.naturaglace.jp/upload/save_image/web_rougemoist_08_A.jpg">
          <a:extLst>
            <a:ext uri="{FF2B5EF4-FFF2-40B4-BE49-F238E27FC236}">
              <a16:creationId xmlns:a16="http://schemas.microsoft.com/office/drawing/2014/main" id="{BF456370-38D3-44EE-9FAD-7078018B7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020" y="54697630"/>
          <a:ext cx="255270" cy="61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465455</xdr:colOff>
      <xdr:row>74</xdr:row>
      <xdr:rowOff>53975</xdr:rowOff>
    </xdr:from>
    <xdr:to>
      <xdr:col>1</xdr:col>
      <xdr:colOff>647065</xdr:colOff>
      <xdr:row>74</xdr:row>
      <xdr:rowOff>682625</xdr:rowOff>
    </xdr:to>
    <xdr:pic>
      <xdr:nvPicPr>
        <xdr:cNvPr id="12" name="図 127" descr="https://www.naturaglace.jp/upload/save_image/web_rougemoist_08_A.jpg">
          <a:extLst>
            <a:ext uri="{FF2B5EF4-FFF2-40B4-BE49-F238E27FC236}">
              <a16:creationId xmlns:a16="http://schemas.microsoft.com/office/drawing/2014/main" id="{DE4593C7-E65F-4D5B-8FAD-6EA705F42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9305" y="55460900"/>
          <a:ext cx="26733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457835</xdr:colOff>
      <xdr:row>74</xdr:row>
      <xdr:rowOff>765810</xdr:rowOff>
    </xdr:from>
    <xdr:to>
      <xdr:col>1</xdr:col>
      <xdr:colOff>654050</xdr:colOff>
      <xdr:row>75</xdr:row>
      <xdr:rowOff>670560</xdr:rowOff>
    </xdr:to>
    <xdr:pic>
      <xdr:nvPicPr>
        <xdr:cNvPr id="13" name="図 128" descr="https://www.naturaglace.jp/upload/save_image/0822142625_5b7cf401ecd57.jpg">
          <a:extLst>
            <a:ext uri="{FF2B5EF4-FFF2-40B4-BE49-F238E27FC236}">
              <a16:creationId xmlns:a16="http://schemas.microsoft.com/office/drawing/2014/main" id="{EE691703-98B9-4E19-A19C-9252E834A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1685" y="56172735"/>
          <a:ext cx="28194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434340</xdr:colOff>
      <xdr:row>75</xdr:row>
      <xdr:rowOff>755650</xdr:rowOff>
    </xdr:from>
    <xdr:to>
      <xdr:col>1</xdr:col>
      <xdr:colOff>678180</xdr:colOff>
      <xdr:row>76</xdr:row>
      <xdr:rowOff>673735</xdr:rowOff>
    </xdr:to>
    <xdr:pic>
      <xdr:nvPicPr>
        <xdr:cNvPr id="14" name="図 129" descr="https://www.naturaglace.jp/upload/save_image/0822143151_5b7cf5470331c.jpg">
          <a:extLst>
            <a:ext uri="{FF2B5EF4-FFF2-40B4-BE49-F238E27FC236}">
              <a16:creationId xmlns:a16="http://schemas.microsoft.com/office/drawing/2014/main" id="{1764D898-F691-4B81-8BFD-43773B51B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8190" y="56934100"/>
          <a:ext cx="329565" cy="68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325120</xdr:colOff>
      <xdr:row>86</xdr:row>
      <xdr:rowOff>83185</xdr:rowOff>
    </xdr:from>
    <xdr:to>
      <xdr:col>1</xdr:col>
      <xdr:colOff>786765</xdr:colOff>
      <xdr:row>86</xdr:row>
      <xdr:rowOff>694690</xdr:rowOff>
    </xdr:to>
    <xdr:pic>
      <xdr:nvPicPr>
        <xdr:cNvPr id="15" name="図 140" descr="https://www.naturaglace.jp/upload/save_image/web_pressedpowder_puff_A.jpg">
          <a:extLst>
            <a:ext uri="{FF2B5EF4-FFF2-40B4-BE49-F238E27FC236}">
              <a16:creationId xmlns:a16="http://schemas.microsoft.com/office/drawing/2014/main" id="{9A614DA2-E68E-4EF7-8703-1F0B955D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8970" y="64748410"/>
          <a:ext cx="547370" cy="611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313690</xdr:colOff>
      <xdr:row>81</xdr:row>
      <xdr:rowOff>111125</xdr:rowOff>
    </xdr:from>
    <xdr:to>
      <xdr:col>1</xdr:col>
      <xdr:colOff>798195</xdr:colOff>
      <xdr:row>81</xdr:row>
      <xdr:rowOff>726440</xdr:rowOff>
    </xdr:to>
    <xdr:pic>
      <xdr:nvPicPr>
        <xdr:cNvPr id="16" name="图片 369">
          <a:extLst>
            <a:ext uri="{FF2B5EF4-FFF2-40B4-BE49-F238E27FC236}">
              <a16:creationId xmlns:a16="http://schemas.microsoft.com/office/drawing/2014/main" id="{C28FA816-75C9-4542-B1A9-B456DF369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7540" y="60918725"/>
          <a:ext cx="570230" cy="615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334010</xdr:colOff>
      <xdr:row>82</xdr:row>
      <xdr:rowOff>92075</xdr:rowOff>
    </xdr:from>
    <xdr:to>
      <xdr:col>1</xdr:col>
      <xdr:colOff>778510</xdr:colOff>
      <xdr:row>82</xdr:row>
      <xdr:rowOff>645795</xdr:rowOff>
    </xdr:to>
    <xdr:pic>
      <xdr:nvPicPr>
        <xdr:cNvPr id="17" name="图片 370">
          <a:extLst>
            <a:ext uri="{FF2B5EF4-FFF2-40B4-BE49-F238E27FC236}">
              <a16:creationId xmlns:a16="http://schemas.microsoft.com/office/drawing/2014/main" id="{9756AE3B-180E-4297-B098-47B5EF4C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7860" y="61671200"/>
          <a:ext cx="530225" cy="553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330835</xdr:colOff>
      <xdr:row>83</xdr:row>
      <xdr:rowOff>52705</xdr:rowOff>
    </xdr:from>
    <xdr:to>
      <xdr:col>1</xdr:col>
      <xdr:colOff>781050</xdr:colOff>
      <xdr:row>83</xdr:row>
      <xdr:rowOff>733425</xdr:rowOff>
    </xdr:to>
    <xdr:pic>
      <xdr:nvPicPr>
        <xdr:cNvPr id="18" name="图片 371">
          <a:extLst>
            <a:ext uri="{FF2B5EF4-FFF2-40B4-BE49-F238E27FC236}">
              <a16:creationId xmlns:a16="http://schemas.microsoft.com/office/drawing/2014/main" id="{C165A5FE-E38F-454A-BDDC-67F7BEC3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54685" y="62403355"/>
          <a:ext cx="535940" cy="680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251460</xdr:colOff>
      <xdr:row>84</xdr:row>
      <xdr:rowOff>53340</xdr:rowOff>
    </xdr:from>
    <xdr:to>
      <xdr:col>1</xdr:col>
      <xdr:colOff>860425</xdr:colOff>
      <xdr:row>84</xdr:row>
      <xdr:rowOff>718185</xdr:rowOff>
    </xdr:to>
    <xdr:pic>
      <xdr:nvPicPr>
        <xdr:cNvPr id="19" name="图片 372">
          <a:extLst>
            <a:ext uri="{FF2B5EF4-FFF2-40B4-BE49-F238E27FC236}">
              <a16:creationId xmlns:a16="http://schemas.microsoft.com/office/drawing/2014/main" id="{770046C0-672D-462A-A6DB-6AA4BF533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5310" y="63175515"/>
          <a:ext cx="694690" cy="664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221615</xdr:colOff>
      <xdr:row>85</xdr:row>
      <xdr:rowOff>64135</xdr:rowOff>
    </xdr:from>
    <xdr:to>
      <xdr:col>1</xdr:col>
      <xdr:colOff>890270</xdr:colOff>
      <xdr:row>85</xdr:row>
      <xdr:rowOff>747395</xdr:rowOff>
    </xdr:to>
    <xdr:pic>
      <xdr:nvPicPr>
        <xdr:cNvPr id="20" name="图片 373">
          <a:extLst>
            <a:ext uri="{FF2B5EF4-FFF2-40B4-BE49-F238E27FC236}">
              <a16:creationId xmlns:a16="http://schemas.microsoft.com/office/drawing/2014/main" id="{07536FA6-480D-4B51-8162-A0A7901A7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5465" y="63957835"/>
          <a:ext cx="754380" cy="683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275590</xdr:colOff>
      <xdr:row>87</xdr:row>
      <xdr:rowOff>83185</xdr:rowOff>
    </xdr:from>
    <xdr:to>
      <xdr:col>1</xdr:col>
      <xdr:colOff>836295</xdr:colOff>
      <xdr:row>87</xdr:row>
      <xdr:rowOff>668655</xdr:rowOff>
    </xdr:to>
    <xdr:pic>
      <xdr:nvPicPr>
        <xdr:cNvPr id="21" name="图片 374">
          <a:extLst>
            <a:ext uri="{FF2B5EF4-FFF2-40B4-BE49-F238E27FC236}">
              <a16:creationId xmlns:a16="http://schemas.microsoft.com/office/drawing/2014/main" id="{882F352A-88AB-4658-9294-D074B0D9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9440" y="65519935"/>
          <a:ext cx="646430" cy="585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318135</xdr:colOff>
      <xdr:row>88</xdr:row>
      <xdr:rowOff>24130</xdr:rowOff>
    </xdr:from>
    <xdr:to>
      <xdr:col>1</xdr:col>
      <xdr:colOff>794385</xdr:colOff>
      <xdr:row>88</xdr:row>
      <xdr:rowOff>620395</xdr:rowOff>
    </xdr:to>
    <xdr:pic>
      <xdr:nvPicPr>
        <xdr:cNvPr id="22" name="图片 375">
          <a:extLst>
            <a:ext uri="{FF2B5EF4-FFF2-40B4-BE49-F238E27FC236}">
              <a16:creationId xmlns:a16="http://schemas.microsoft.com/office/drawing/2014/main" id="{5D9C9487-8900-48E3-8B3D-D3D5CC0C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1985" y="66232405"/>
          <a:ext cx="561975" cy="596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247015</xdr:colOff>
      <xdr:row>79</xdr:row>
      <xdr:rowOff>53340</xdr:rowOff>
    </xdr:from>
    <xdr:to>
      <xdr:col>1</xdr:col>
      <xdr:colOff>865505</xdr:colOff>
      <xdr:row>79</xdr:row>
      <xdr:rowOff>737870</xdr:rowOff>
    </xdr:to>
    <xdr:pic>
      <xdr:nvPicPr>
        <xdr:cNvPr id="23" name="图片 376">
          <a:extLst>
            <a:ext uri="{FF2B5EF4-FFF2-40B4-BE49-F238E27FC236}">
              <a16:creationId xmlns:a16="http://schemas.microsoft.com/office/drawing/2014/main" id="{39CF03E8-7FF7-4D14-9675-9E29B5892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0865" y="59317890"/>
          <a:ext cx="704215" cy="684530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301625</xdr:colOff>
      <xdr:row>80</xdr:row>
      <xdr:rowOff>63500</xdr:rowOff>
    </xdr:from>
    <xdr:to>
      <xdr:col>1</xdr:col>
      <xdr:colOff>810895</xdr:colOff>
      <xdr:row>80</xdr:row>
      <xdr:rowOff>721360</xdr:rowOff>
    </xdr:to>
    <xdr:pic>
      <xdr:nvPicPr>
        <xdr:cNvPr id="24" name="图片 377">
          <a:extLst>
            <a:ext uri="{FF2B5EF4-FFF2-40B4-BE49-F238E27FC236}">
              <a16:creationId xmlns:a16="http://schemas.microsoft.com/office/drawing/2014/main" id="{FD3763A8-25FA-44B1-AF31-55BB0ED8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5475" y="60099575"/>
          <a:ext cx="594995" cy="657860"/>
        </a:xfrm>
        <a:prstGeom prst="rect">
          <a:avLst/>
        </a:prstGeom>
      </xdr:spPr>
    </xdr:pic>
    <xdr:clientData/>
  </xdr:twoCellAnchor>
  <xdr:twoCellAnchor editAs="oneCell">
    <xdr:from>
      <xdr:col>1</xdr:col>
      <xdr:colOff>271780</xdr:colOff>
      <xdr:row>77</xdr:row>
      <xdr:rowOff>22860</xdr:rowOff>
    </xdr:from>
    <xdr:to>
      <xdr:col>1</xdr:col>
      <xdr:colOff>840740</xdr:colOff>
      <xdr:row>77</xdr:row>
      <xdr:rowOff>732155</xdr:rowOff>
    </xdr:to>
    <xdr:pic>
      <xdr:nvPicPr>
        <xdr:cNvPr id="25" name="图片 378">
          <a:extLst>
            <a:ext uri="{FF2B5EF4-FFF2-40B4-BE49-F238E27FC236}">
              <a16:creationId xmlns:a16="http://schemas.microsoft.com/office/drawing/2014/main" id="{3A31B348-A715-4611-A9F2-9022BF12D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5630" y="57744360"/>
          <a:ext cx="654685" cy="709295"/>
        </a:xfrm>
        <a:prstGeom prst="rect">
          <a:avLst/>
        </a:prstGeom>
      </xdr:spPr>
    </xdr:pic>
    <xdr:clientData/>
  </xdr:twoCellAnchor>
  <xdr:twoCellAnchor editAs="oneCell">
    <xdr:from>
      <xdr:col>1</xdr:col>
      <xdr:colOff>227330</xdr:colOff>
      <xdr:row>77</xdr:row>
      <xdr:rowOff>768985</xdr:rowOff>
    </xdr:from>
    <xdr:to>
      <xdr:col>1</xdr:col>
      <xdr:colOff>885190</xdr:colOff>
      <xdr:row>78</xdr:row>
      <xdr:rowOff>760095</xdr:rowOff>
    </xdr:to>
    <xdr:pic>
      <xdr:nvPicPr>
        <xdr:cNvPr id="26" name="图片 379">
          <a:extLst>
            <a:ext uri="{FF2B5EF4-FFF2-40B4-BE49-F238E27FC236}">
              <a16:creationId xmlns:a16="http://schemas.microsoft.com/office/drawing/2014/main" id="{A3E07584-43F8-4008-8995-4697B4FE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51180" y="58490485"/>
          <a:ext cx="743585" cy="762635"/>
        </a:xfrm>
        <a:prstGeom prst="rect">
          <a:avLst/>
        </a:prstGeom>
      </xdr:spPr>
    </xdr:pic>
    <xdr:clientData/>
  </xdr:twoCellAnchor>
  <xdr:twoCellAnchor editAs="oneCell">
    <xdr:from>
      <xdr:col>1</xdr:col>
      <xdr:colOff>247015</xdr:colOff>
      <xdr:row>89</xdr:row>
      <xdr:rowOff>63500</xdr:rowOff>
    </xdr:from>
    <xdr:to>
      <xdr:col>1</xdr:col>
      <xdr:colOff>865505</xdr:colOff>
      <xdr:row>89</xdr:row>
      <xdr:rowOff>760730</xdr:rowOff>
    </xdr:to>
    <xdr:pic>
      <xdr:nvPicPr>
        <xdr:cNvPr id="27" name="图片 380">
          <a:extLst>
            <a:ext uri="{FF2B5EF4-FFF2-40B4-BE49-F238E27FC236}">
              <a16:creationId xmlns:a16="http://schemas.microsoft.com/office/drawing/2014/main" id="{9B730458-3F0D-4496-AA91-93E2BFF4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0865" y="67043300"/>
          <a:ext cx="704215" cy="69723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90</xdr:row>
      <xdr:rowOff>22860</xdr:rowOff>
    </xdr:from>
    <xdr:to>
      <xdr:col>1</xdr:col>
      <xdr:colOff>845185</xdr:colOff>
      <xdr:row>90</xdr:row>
      <xdr:rowOff>706755</xdr:rowOff>
    </xdr:to>
    <xdr:pic>
      <xdr:nvPicPr>
        <xdr:cNvPr id="28" name="图片 381">
          <a:extLst>
            <a:ext uri="{FF2B5EF4-FFF2-40B4-BE49-F238E27FC236}">
              <a16:creationId xmlns:a16="http://schemas.microsoft.com/office/drawing/2014/main" id="{C766E21C-D808-4983-BEE9-58EAE8590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0550" y="67774185"/>
          <a:ext cx="664210" cy="683895"/>
        </a:xfrm>
        <a:prstGeom prst="rect">
          <a:avLst/>
        </a:prstGeom>
      </xdr:spPr>
    </xdr:pic>
    <xdr:clientData/>
  </xdr:twoCellAnchor>
  <xdr:twoCellAnchor editAs="oneCell">
    <xdr:from>
      <xdr:col>1</xdr:col>
      <xdr:colOff>277495</xdr:colOff>
      <xdr:row>90</xdr:row>
      <xdr:rowOff>768985</xdr:rowOff>
    </xdr:from>
    <xdr:to>
      <xdr:col>1</xdr:col>
      <xdr:colOff>835025</xdr:colOff>
      <xdr:row>91</xdr:row>
      <xdr:rowOff>679450</xdr:rowOff>
    </xdr:to>
    <xdr:pic>
      <xdr:nvPicPr>
        <xdr:cNvPr id="29" name="图片 382">
          <a:extLst>
            <a:ext uri="{FF2B5EF4-FFF2-40B4-BE49-F238E27FC236}">
              <a16:creationId xmlns:a16="http://schemas.microsoft.com/office/drawing/2014/main" id="{6EF01FF2-BBD0-4202-A61B-BB87AFAB5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1345" y="68520310"/>
          <a:ext cx="643255" cy="681990"/>
        </a:xfrm>
        <a:prstGeom prst="rect">
          <a:avLst/>
        </a:prstGeom>
      </xdr:spPr>
    </xdr:pic>
    <xdr:clientData/>
  </xdr:twoCellAnchor>
  <xdr:twoCellAnchor editAs="oneCell">
    <xdr:from>
      <xdr:col>1</xdr:col>
      <xdr:colOff>261620</xdr:colOff>
      <xdr:row>91</xdr:row>
      <xdr:rowOff>768985</xdr:rowOff>
    </xdr:from>
    <xdr:to>
      <xdr:col>1</xdr:col>
      <xdr:colOff>850265</xdr:colOff>
      <xdr:row>92</xdr:row>
      <xdr:rowOff>709930</xdr:rowOff>
    </xdr:to>
    <xdr:pic>
      <xdr:nvPicPr>
        <xdr:cNvPr id="30" name="图片 383">
          <a:extLst>
            <a:ext uri="{FF2B5EF4-FFF2-40B4-BE49-F238E27FC236}">
              <a16:creationId xmlns:a16="http://schemas.microsoft.com/office/drawing/2014/main" id="{E9023AB8-768A-498D-A50F-A79C9205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85470" y="69291835"/>
          <a:ext cx="674370" cy="712470"/>
        </a:xfrm>
        <a:prstGeom prst="rect">
          <a:avLst/>
        </a:prstGeom>
      </xdr:spPr>
    </xdr:pic>
    <xdr:clientData/>
  </xdr:twoCellAnchor>
  <xdr:twoCellAnchor editAs="oneCell">
    <xdr:from>
      <xdr:col>1</xdr:col>
      <xdr:colOff>296545</xdr:colOff>
      <xdr:row>48</xdr:row>
      <xdr:rowOff>36830</xdr:rowOff>
    </xdr:from>
    <xdr:to>
      <xdr:col>1</xdr:col>
      <xdr:colOff>815340</xdr:colOff>
      <xdr:row>48</xdr:row>
      <xdr:rowOff>701675</xdr:rowOff>
    </xdr:to>
    <xdr:pic>
      <xdr:nvPicPr>
        <xdr:cNvPr id="31" name="図 99" descr="https://www.naturaglace.jp/upload/save_image/web_cheekblush_04_A.jpg">
          <a:extLst>
            <a:ext uri="{FF2B5EF4-FFF2-40B4-BE49-F238E27FC236}">
              <a16:creationId xmlns:a16="http://schemas.microsoft.com/office/drawing/2014/main" id="{BE2595F7-8FB4-432A-97EF-468240CDC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0395" y="35384105"/>
          <a:ext cx="604520" cy="66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55880</xdr:colOff>
      <xdr:row>49</xdr:row>
      <xdr:rowOff>142875</xdr:rowOff>
    </xdr:from>
    <xdr:to>
      <xdr:col>1</xdr:col>
      <xdr:colOff>1008380</xdr:colOff>
      <xdr:row>49</xdr:row>
      <xdr:rowOff>431800</xdr:rowOff>
    </xdr:to>
    <xdr:pic>
      <xdr:nvPicPr>
        <xdr:cNvPr id="32" name="図 100" descr="https://www.naturaglace.jp/upload/save_image/web_eyebrowpencil_01_A.jpg">
          <a:extLst>
            <a:ext uri="{FF2B5EF4-FFF2-40B4-BE49-F238E27FC236}">
              <a16:creationId xmlns:a16="http://schemas.microsoft.com/office/drawing/2014/main" id="{367559BD-D343-48F6-8DAD-3D5944271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9730" y="36261675"/>
          <a:ext cx="10382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15240</xdr:colOff>
      <xdr:row>50</xdr:row>
      <xdr:rowOff>173990</xdr:rowOff>
    </xdr:from>
    <xdr:ext cx="1167765" cy="247650"/>
    <xdr:pic>
      <xdr:nvPicPr>
        <xdr:cNvPr id="33" name="図 101" descr="https://www.naturaglace.jp/upload/save_image/web_eyebrowpencil_01_A.jpg">
          <a:extLst>
            <a:ext uri="{FF2B5EF4-FFF2-40B4-BE49-F238E27FC236}">
              <a16:creationId xmlns:a16="http://schemas.microsoft.com/office/drawing/2014/main" id="{ADDC5A9A-6114-4D27-802D-D96ED3C80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9090" y="37064315"/>
          <a:ext cx="116776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314960</xdr:colOff>
      <xdr:row>51</xdr:row>
      <xdr:rowOff>173990</xdr:rowOff>
    </xdr:from>
    <xdr:to>
      <xdr:col>1</xdr:col>
      <xdr:colOff>720725</xdr:colOff>
      <xdr:row>51</xdr:row>
      <xdr:rowOff>528955</xdr:rowOff>
    </xdr:to>
    <xdr:pic>
      <xdr:nvPicPr>
        <xdr:cNvPr id="34" name="図 103" descr="https://www.naturaglace.jp/upload/save_image/web_eyebrowpencil_cart_02_A.jpg">
          <a:extLst>
            <a:ext uri="{FF2B5EF4-FFF2-40B4-BE49-F238E27FC236}">
              <a16:creationId xmlns:a16="http://schemas.microsoft.com/office/drawing/2014/main" id="{AD83288B-3D08-4052-A973-A06E27A3C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4960" y="37835840"/>
          <a:ext cx="1101090" cy="35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</xdr:colOff>
      <xdr:row>52</xdr:row>
      <xdr:rowOff>233680</xdr:rowOff>
    </xdr:from>
    <xdr:ext cx="1136650" cy="354330"/>
    <xdr:pic>
      <xdr:nvPicPr>
        <xdr:cNvPr id="35" name="図 104" descr="https://www.naturaglace.jp/upload/save_image/web_eyebrowpencil_cart_02_A.jpg">
          <a:extLst>
            <a:ext uri="{FF2B5EF4-FFF2-40B4-BE49-F238E27FC236}">
              <a16:creationId xmlns:a16="http://schemas.microsoft.com/office/drawing/2014/main" id="{A0DD7866-2020-4CAA-85EC-7C74414EB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4330" y="38667055"/>
          <a:ext cx="1136650" cy="35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198120</xdr:colOff>
      <xdr:row>53</xdr:row>
      <xdr:rowOff>45720</xdr:rowOff>
    </xdr:from>
    <xdr:to>
      <xdr:col>1</xdr:col>
      <xdr:colOff>914400</xdr:colOff>
      <xdr:row>53</xdr:row>
      <xdr:rowOff>669290</xdr:rowOff>
    </xdr:to>
    <xdr:pic>
      <xdr:nvPicPr>
        <xdr:cNvPr id="36" name="図 106" descr="https://www.naturaglace.jp/upload/save_image/web_eyebrowpowder_01_A.jpg">
          <a:extLst>
            <a:ext uri="{FF2B5EF4-FFF2-40B4-BE49-F238E27FC236}">
              <a16:creationId xmlns:a16="http://schemas.microsoft.com/office/drawing/2014/main" id="{B2A6B602-DBBF-4726-9420-8164E49E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970" y="39250620"/>
          <a:ext cx="802005" cy="623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158115</xdr:colOff>
      <xdr:row>53</xdr:row>
      <xdr:rowOff>769620</xdr:rowOff>
    </xdr:from>
    <xdr:ext cx="882015" cy="686435"/>
    <xdr:pic>
      <xdr:nvPicPr>
        <xdr:cNvPr id="37" name="図 107" descr="https://www.naturaglace.jp/upload/save_image/web_eyebrowpowder_01_A.jpg">
          <a:extLst>
            <a:ext uri="{FF2B5EF4-FFF2-40B4-BE49-F238E27FC236}">
              <a16:creationId xmlns:a16="http://schemas.microsoft.com/office/drawing/2014/main" id="{98F91974-82DE-43F7-A794-4CCFE92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" y="39974520"/>
          <a:ext cx="882015" cy="686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89535</xdr:colOff>
      <xdr:row>55</xdr:row>
      <xdr:rowOff>205105</xdr:rowOff>
    </xdr:from>
    <xdr:to>
      <xdr:col>1</xdr:col>
      <xdr:colOff>1165225</xdr:colOff>
      <xdr:row>55</xdr:row>
      <xdr:rowOff>342265</xdr:rowOff>
    </xdr:to>
    <xdr:pic>
      <xdr:nvPicPr>
        <xdr:cNvPr id="38" name="図 108" descr="https://www.naturaglace.jp/upload/save_image/web_eyelinerpencil_01_A.jpg">
          <a:extLst>
            <a:ext uri="{FF2B5EF4-FFF2-40B4-BE49-F238E27FC236}">
              <a16:creationId xmlns:a16="http://schemas.microsoft.com/office/drawing/2014/main" id="{41C13C0D-8328-42A7-BADE-4B0452470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3385" y="40953055"/>
          <a:ext cx="1161415" cy="137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</xdr:colOff>
      <xdr:row>56</xdr:row>
      <xdr:rowOff>184150</xdr:rowOff>
    </xdr:from>
    <xdr:ext cx="1045845" cy="140335"/>
    <xdr:pic>
      <xdr:nvPicPr>
        <xdr:cNvPr id="39" name="図 109" descr="https://www.naturaglace.jp/upload/save_image/web_eyelinerpencil_01_A.jpg">
          <a:extLst>
            <a:ext uri="{FF2B5EF4-FFF2-40B4-BE49-F238E27FC236}">
              <a16:creationId xmlns:a16="http://schemas.microsoft.com/office/drawing/2014/main" id="{97442E26-AACE-47C8-A3D0-C7955BEFD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" y="41703625"/>
          <a:ext cx="1045845" cy="140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13335</xdr:colOff>
      <xdr:row>57</xdr:row>
      <xdr:rowOff>262255</xdr:rowOff>
    </xdr:from>
    <xdr:to>
      <xdr:col>1</xdr:col>
      <xdr:colOff>1165225</xdr:colOff>
      <xdr:row>57</xdr:row>
      <xdr:rowOff>479425</xdr:rowOff>
    </xdr:to>
    <xdr:pic>
      <xdr:nvPicPr>
        <xdr:cNvPr id="40" name="図 111" descr="https://www.naturaglace.jp/upload/save_image/web_eyelinerpencil_cart_01_A.jpg">
          <a:extLst>
            <a:ext uri="{FF2B5EF4-FFF2-40B4-BE49-F238E27FC236}">
              <a16:creationId xmlns:a16="http://schemas.microsoft.com/office/drawing/2014/main" id="{87520E1F-EF7A-464F-A34A-D511A5784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337185" y="42553255"/>
          <a:ext cx="1237615" cy="21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10160</xdr:colOff>
      <xdr:row>58</xdr:row>
      <xdr:rowOff>243840</xdr:rowOff>
    </xdr:from>
    <xdr:ext cx="1177290" cy="218440"/>
    <xdr:pic>
      <xdr:nvPicPr>
        <xdr:cNvPr id="41" name="図 112" descr="https://www.naturaglace.jp/upload/save_image/web_eyelinerpencil_cart_01_A.jpg">
          <a:extLst>
            <a:ext uri="{FF2B5EF4-FFF2-40B4-BE49-F238E27FC236}">
              <a16:creationId xmlns:a16="http://schemas.microsoft.com/office/drawing/2014/main" id="{E184A63C-73A5-49BC-88E3-748FD39A0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V="1">
          <a:off x="334010" y="43306365"/>
          <a:ext cx="1177290" cy="21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87312</xdr:colOff>
      <xdr:row>59</xdr:row>
      <xdr:rowOff>80327</xdr:rowOff>
    </xdr:from>
    <xdr:to>
      <xdr:col>1</xdr:col>
      <xdr:colOff>1166812</xdr:colOff>
      <xdr:row>59</xdr:row>
      <xdr:rowOff>498792</xdr:rowOff>
    </xdr:to>
    <xdr:pic>
      <xdr:nvPicPr>
        <xdr:cNvPr id="42" name="図 113" descr="https://www.naturaglace.jp/upload/save_image/web_mascara_A.jpg">
          <a:extLst>
            <a:ext uri="{FF2B5EF4-FFF2-40B4-BE49-F238E27FC236}">
              <a16:creationId xmlns:a16="http://schemas.microsoft.com/office/drawing/2014/main" id="{FA6DE7A5-7E19-4F70-B27B-3AB4DBFC9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84542" y="43540997"/>
          <a:ext cx="418465" cy="116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311150</xdr:colOff>
      <xdr:row>59</xdr:row>
      <xdr:rowOff>770890</xdr:rowOff>
    </xdr:from>
    <xdr:to>
      <xdr:col>1</xdr:col>
      <xdr:colOff>800735</xdr:colOff>
      <xdr:row>60</xdr:row>
      <xdr:rowOff>615315</xdr:rowOff>
    </xdr:to>
    <xdr:pic>
      <xdr:nvPicPr>
        <xdr:cNvPr id="43" name="図 114" descr="https://www.naturaglace.jp/upload/save_image/web_eyecolorpalette_02_A.jpg">
          <a:extLst>
            <a:ext uri="{FF2B5EF4-FFF2-40B4-BE49-F238E27FC236}">
              <a16:creationId xmlns:a16="http://schemas.microsoft.com/office/drawing/2014/main" id="{8F099C06-AF20-4CD4-92B3-FD9900FFE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000" y="44604940"/>
          <a:ext cx="575310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313690</xdr:colOff>
      <xdr:row>60</xdr:row>
      <xdr:rowOff>768985</xdr:rowOff>
    </xdr:from>
    <xdr:to>
      <xdr:col>1</xdr:col>
      <xdr:colOff>798830</xdr:colOff>
      <xdr:row>61</xdr:row>
      <xdr:rowOff>622300</xdr:rowOff>
    </xdr:to>
    <xdr:pic>
      <xdr:nvPicPr>
        <xdr:cNvPr id="44" name="図 115" descr="https://www.naturaglace.jp/upload/save_image/web_eyecolorpalette_03_A.jpg">
          <a:extLst>
            <a:ext uri="{FF2B5EF4-FFF2-40B4-BE49-F238E27FC236}">
              <a16:creationId xmlns:a16="http://schemas.microsoft.com/office/drawing/2014/main" id="{309D370E-236D-4900-AB54-FD47703B9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7540" y="45374560"/>
          <a:ext cx="570865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299085</xdr:colOff>
      <xdr:row>62</xdr:row>
      <xdr:rowOff>18415</xdr:rowOff>
    </xdr:from>
    <xdr:to>
      <xdr:col>1</xdr:col>
      <xdr:colOff>812800</xdr:colOff>
      <xdr:row>62</xdr:row>
      <xdr:rowOff>666115</xdr:rowOff>
    </xdr:to>
    <xdr:pic>
      <xdr:nvPicPr>
        <xdr:cNvPr id="45" name="図 116" descr="https://www.naturaglace.jp/upload/save_image/web_eyecolorpalette_04_A.jpg">
          <a:extLst>
            <a:ext uri="{FF2B5EF4-FFF2-40B4-BE49-F238E27FC236}">
              <a16:creationId xmlns:a16="http://schemas.microsoft.com/office/drawing/2014/main" id="{815B7559-0EE7-427F-A462-CA042877D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2935" y="46167040"/>
          <a:ext cx="59944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318770</xdr:colOff>
      <xdr:row>62</xdr:row>
      <xdr:rowOff>770255</xdr:rowOff>
    </xdr:from>
    <xdr:to>
      <xdr:col>1</xdr:col>
      <xdr:colOff>793750</xdr:colOff>
      <xdr:row>63</xdr:row>
      <xdr:rowOff>640080</xdr:rowOff>
    </xdr:to>
    <xdr:pic>
      <xdr:nvPicPr>
        <xdr:cNvPr id="46" name="図 117" descr="https://www.naturaglace.jp/upload/save_image/0822130425_5b7ce0c9314ec.jpg">
          <a:extLst>
            <a:ext uri="{FF2B5EF4-FFF2-40B4-BE49-F238E27FC236}">
              <a16:creationId xmlns:a16="http://schemas.microsoft.com/office/drawing/2014/main" id="{AE7E6D31-57CE-4EB1-9BBF-4ED90894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2620" y="46918880"/>
          <a:ext cx="560705" cy="64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297180</xdr:colOff>
      <xdr:row>37</xdr:row>
      <xdr:rowOff>67310</xdr:rowOff>
    </xdr:from>
    <xdr:ext cx="603250" cy="656590"/>
    <xdr:pic>
      <xdr:nvPicPr>
        <xdr:cNvPr id="47" name="図 85" descr="https://www.naturaglace.jp/upload/save_image/web_pressedpowder_01_A.jpg">
          <a:extLst>
            <a:ext uri="{FF2B5EF4-FFF2-40B4-BE49-F238E27FC236}">
              <a16:creationId xmlns:a16="http://schemas.microsoft.com/office/drawing/2014/main" id="{D1624D56-9F58-4E02-A806-317CA6A06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1030" y="26927810"/>
          <a:ext cx="603250" cy="656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262255</xdr:colOff>
      <xdr:row>38</xdr:row>
      <xdr:rowOff>57785</xdr:rowOff>
    </xdr:from>
    <xdr:ext cx="673735" cy="603885"/>
    <xdr:pic>
      <xdr:nvPicPr>
        <xdr:cNvPr id="48" name="図 88" descr="https://www.naturaglace.jp/upload/save_image/web_clearpowderFD_refill_PB2_A.jpg">
          <a:extLst>
            <a:ext uri="{FF2B5EF4-FFF2-40B4-BE49-F238E27FC236}">
              <a16:creationId xmlns:a16="http://schemas.microsoft.com/office/drawing/2014/main" id="{A11BFE84-72FD-42DE-9863-042A14EBB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105" y="27689810"/>
          <a:ext cx="673735" cy="60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237490</xdr:colOff>
      <xdr:row>38</xdr:row>
      <xdr:rowOff>749935</xdr:rowOff>
    </xdr:from>
    <xdr:ext cx="723265" cy="647065"/>
    <xdr:pic>
      <xdr:nvPicPr>
        <xdr:cNvPr id="49" name="図 89" descr="https://www.naturaglace.jp/upload/save_image/web_clearpowderFD_refill_PB2_A.jpg">
          <a:extLst>
            <a:ext uri="{FF2B5EF4-FFF2-40B4-BE49-F238E27FC236}">
              <a16:creationId xmlns:a16="http://schemas.microsoft.com/office/drawing/2014/main" id="{A6CFA9EB-62A9-4136-9A73-CA8A5763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340" y="28381960"/>
          <a:ext cx="723265" cy="647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440055</xdr:colOff>
      <xdr:row>41</xdr:row>
      <xdr:rowOff>32385</xdr:rowOff>
    </xdr:from>
    <xdr:to>
      <xdr:col>1</xdr:col>
      <xdr:colOff>672465</xdr:colOff>
      <xdr:row>41</xdr:row>
      <xdr:rowOff>716280</xdr:rowOff>
    </xdr:to>
    <xdr:pic>
      <xdr:nvPicPr>
        <xdr:cNvPr id="50" name="图片 403">
          <a:extLst>
            <a:ext uri="{FF2B5EF4-FFF2-40B4-BE49-F238E27FC236}">
              <a16:creationId xmlns:a16="http://schemas.microsoft.com/office/drawing/2014/main" id="{BA447A4F-A3B9-4B86-88AD-62F63723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63905" y="29978985"/>
          <a:ext cx="318135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253365</xdr:colOff>
      <xdr:row>43</xdr:row>
      <xdr:rowOff>46990</xdr:rowOff>
    </xdr:from>
    <xdr:to>
      <xdr:col>1</xdr:col>
      <xdr:colOff>859155</xdr:colOff>
      <xdr:row>43</xdr:row>
      <xdr:rowOff>738505</xdr:rowOff>
    </xdr:to>
    <xdr:pic>
      <xdr:nvPicPr>
        <xdr:cNvPr id="51" name="図 44" descr="https://www.naturaglace.jp/upload/save_image/0818131553_599669f9d16bd.jpg">
          <a:extLst>
            <a:ext uri="{FF2B5EF4-FFF2-40B4-BE49-F238E27FC236}">
              <a16:creationId xmlns:a16="http://schemas.microsoft.com/office/drawing/2014/main" id="{EBF92AC8-29F2-4AD5-8A07-28B179D6A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7215" y="31536640"/>
          <a:ext cx="691515" cy="69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292100</xdr:colOff>
      <xdr:row>44</xdr:row>
      <xdr:rowOff>83820</xdr:rowOff>
    </xdr:from>
    <xdr:to>
      <xdr:col>1</xdr:col>
      <xdr:colOff>819785</xdr:colOff>
      <xdr:row>44</xdr:row>
      <xdr:rowOff>695960</xdr:rowOff>
    </xdr:to>
    <xdr:pic>
      <xdr:nvPicPr>
        <xdr:cNvPr id="52" name="図 45" descr="https://www.naturaglace.jp/upload/save_image/0818131553_599669f9d16bd.jpg">
          <a:extLst>
            <a:ext uri="{FF2B5EF4-FFF2-40B4-BE49-F238E27FC236}">
              <a16:creationId xmlns:a16="http://schemas.microsoft.com/office/drawing/2014/main" id="{3555051F-621D-454A-9688-635282D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5950" y="32344995"/>
          <a:ext cx="613410" cy="61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289560</xdr:colOff>
      <xdr:row>40</xdr:row>
      <xdr:rowOff>67945</xdr:rowOff>
    </xdr:from>
    <xdr:to>
      <xdr:col>1</xdr:col>
      <xdr:colOff>822960</xdr:colOff>
      <xdr:row>40</xdr:row>
      <xdr:rowOff>685800</xdr:rowOff>
    </xdr:to>
    <xdr:pic>
      <xdr:nvPicPr>
        <xdr:cNvPr id="53" name="図 49" descr="https://www.naturaglace.jp/upload/save_image/0227113857_5a94c4c17e437.jpg">
          <a:extLst>
            <a:ext uri="{FF2B5EF4-FFF2-40B4-BE49-F238E27FC236}">
              <a16:creationId xmlns:a16="http://schemas.microsoft.com/office/drawing/2014/main" id="{088F19FB-F18C-4B54-86B4-73A3EDB36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3410" y="29243020"/>
          <a:ext cx="619125" cy="617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315595</xdr:colOff>
      <xdr:row>45</xdr:row>
      <xdr:rowOff>45085</xdr:rowOff>
    </xdr:from>
    <xdr:to>
      <xdr:col>1</xdr:col>
      <xdr:colOff>796290</xdr:colOff>
      <xdr:row>45</xdr:row>
      <xdr:rowOff>687705</xdr:rowOff>
    </xdr:to>
    <xdr:pic>
      <xdr:nvPicPr>
        <xdr:cNvPr id="54" name="図 95" descr="https://www.naturaglace.jp/upload/save_image/web_cheekblush_01_A.jpg">
          <a:extLst>
            <a:ext uri="{FF2B5EF4-FFF2-40B4-BE49-F238E27FC236}">
              <a16:creationId xmlns:a16="http://schemas.microsoft.com/office/drawing/2014/main" id="{EE26FCA2-B616-44D7-B2D0-DCDAE34BA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9445" y="33077785"/>
          <a:ext cx="566420" cy="64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302260</xdr:colOff>
      <xdr:row>46</xdr:row>
      <xdr:rowOff>56515</xdr:rowOff>
    </xdr:from>
    <xdr:to>
      <xdr:col>1</xdr:col>
      <xdr:colOff>809625</xdr:colOff>
      <xdr:row>46</xdr:row>
      <xdr:rowOff>705485</xdr:rowOff>
    </xdr:to>
    <xdr:pic>
      <xdr:nvPicPr>
        <xdr:cNvPr id="55" name="図 97" descr="https://www.naturaglace.jp/upload/save_image/web_cheekblush_02_A.jpg">
          <a:extLst>
            <a:ext uri="{FF2B5EF4-FFF2-40B4-BE49-F238E27FC236}">
              <a16:creationId xmlns:a16="http://schemas.microsoft.com/office/drawing/2014/main" id="{32E67A9B-5249-4B0A-B224-EA66BC6DA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6110" y="33860740"/>
          <a:ext cx="593090" cy="64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47</xdr:row>
      <xdr:rowOff>36830</xdr:rowOff>
    </xdr:from>
    <xdr:to>
      <xdr:col>1</xdr:col>
      <xdr:colOff>826135</xdr:colOff>
      <xdr:row>47</xdr:row>
      <xdr:rowOff>721995</xdr:rowOff>
    </xdr:to>
    <xdr:pic>
      <xdr:nvPicPr>
        <xdr:cNvPr id="56" name="図 98" descr="https://www.naturaglace.jp/upload/save_image/web_cheekblush_03_A.jpg">
          <a:extLst>
            <a:ext uri="{FF2B5EF4-FFF2-40B4-BE49-F238E27FC236}">
              <a16:creationId xmlns:a16="http://schemas.microsoft.com/office/drawing/2014/main" id="{4785B1BF-DF13-4F89-BA34-C56C4C322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9600" y="34612580"/>
          <a:ext cx="626110" cy="685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267335</xdr:colOff>
      <xdr:row>42</xdr:row>
      <xdr:rowOff>66675</xdr:rowOff>
    </xdr:from>
    <xdr:to>
      <xdr:col>1</xdr:col>
      <xdr:colOff>844550</xdr:colOff>
      <xdr:row>42</xdr:row>
      <xdr:rowOff>695960</xdr:rowOff>
    </xdr:to>
    <xdr:pic>
      <xdr:nvPicPr>
        <xdr:cNvPr id="57" name="図 90" descr="https://www.naturaglace.jp/upload/save_image/web_highlightpowder_A.jpg">
          <a:extLst>
            <a:ext uri="{FF2B5EF4-FFF2-40B4-BE49-F238E27FC236}">
              <a16:creationId xmlns:a16="http://schemas.microsoft.com/office/drawing/2014/main" id="{D2E1F760-B200-4175-8171-696EE9AC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185" y="30784800"/>
          <a:ext cx="662940" cy="629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311150</xdr:colOff>
      <xdr:row>36</xdr:row>
      <xdr:rowOff>36195</xdr:rowOff>
    </xdr:from>
    <xdr:to>
      <xdr:col>1</xdr:col>
      <xdr:colOff>800735</xdr:colOff>
      <xdr:row>36</xdr:row>
      <xdr:rowOff>662305</xdr:rowOff>
    </xdr:to>
    <xdr:pic>
      <xdr:nvPicPr>
        <xdr:cNvPr id="58" name="図 84" descr="https://www.naturaglace.jp/upload/save_image/web_pressedpowder_01_A.jpg">
          <a:extLst>
            <a:ext uri="{FF2B5EF4-FFF2-40B4-BE49-F238E27FC236}">
              <a16:creationId xmlns:a16="http://schemas.microsoft.com/office/drawing/2014/main" id="{A3DD9558-64BB-4B27-981F-00E6B52B9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000" y="26125170"/>
          <a:ext cx="575310" cy="626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34</xdr:row>
      <xdr:rowOff>65405</xdr:rowOff>
    </xdr:from>
    <xdr:to>
      <xdr:col>1</xdr:col>
      <xdr:colOff>816610</xdr:colOff>
      <xdr:row>34</xdr:row>
      <xdr:rowOff>671830</xdr:rowOff>
    </xdr:to>
    <xdr:pic>
      <xdr:nvPicPr>
        <xdr:cNvPr id="59" name="図 82" descr="https://www.naturaglace.jp/upload/save_image/web_loosepowder_01_A.jpg">
          <a:extLst>
            <a:ext uri="{FF2B5EF4-FFF2-40B4-BE49-F238E27FC236}">
              <a16:creationId xmlns:a16="http://schemas.microsoft.com/office/drawing/2014/main" id="{AF80283B-7B35-4D89-9C6E-C6201AA14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9125" y="24611330"/>
          <a:ext cx="607060" cy="60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304800</xdr:colOff>
      <xdr:row>35</xdr:row>
      <xdr:rowOff>55880</xdr:rowOff>
    </xdr:from>
    <xdr:ext cx="588010" cy="586105"/>
    <xdr:pic>
      <xdr:nvPicPr>
        <xdr:cNvPr id="60" name="図 83" descr="https://www.naturaglace.jp/upload/save_image/web_loosepowder_01_A.jpg">
          <a:extLst>
            <a:ext uri="{FF2B5EF4-FFF2-40B4-BE49-F238E27FC236}">
              <a16:creationId xmlns:a16="http://schemas.microsoft.com/office/drawing/2014/main" id="{F12FDF75-9F9B-4A26-B6E3-167BEA6C5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25373330"/>
          <a:ext cx="588010" cy="58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294005</xdr:colOff>
      <xdr:row>24</xdr:row>
      <xdr:rowOff>45085</xdr:rowOff>
    </xdr:from>
    <xdr:to>
      <xdr:col>1</xdr:col>
      <xdr:colOff>818515</xdr:colOff>
      <xdr:row>24</xdr:row>
      <xdr:rowOff>705485</xdr:rowOff>
    </xdr:to>
    <xdr:pic>
      <xdr:nvPicPr>
        <xdr:cNvPr id="61" name="図 75" descr="https://www.naturaglace.jp/upload/save_image/web_clearpowderFD_refill_PB2_A.jpg">
          <a:extLst>
            <a:ext uri="{FF2B5EF4-FFF2-40B4-BE49-F238E27FC236}">
              <a16:creationId xmlns:a16="http://schemas.microsoft.com/office/drawing/2014/main" id="{BA2E250F-ACEA-4D6C-A90B-6745ABB62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7855" y="16875760"/>
          <a:ext cx="610235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312420</xdr:colOff>
      <xdr:row>24</xdr:row>
      <xdr:rowOff>766445</xdr:rowOff>
    </xdr:from>
    <xdr:ext cx="572770" cy="621030"/>
    <xdr:pic>
      <xdr:nvPicPr>
        <xdr:cNvPr id="62" name="図 76" descr="https://www.naturaglace.jp/upload/save_image/web_clearpowderFD_refill_PB2_A.jpg">
          <a:extLst>
            <a:ext uri="{FF2B5EF4-FFF2-40B4-BE49-F238E27FC236}">
              <a16:creationId xmlns:a16="http://schemas.microsoft.com/office/drawing/2014/main" id="{8DBADCF0-1E98-46D7-A0FD-61094B0A8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6270" y="17597120"/>
          <a:ext cx="572770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367030</xdr:colOff>
      <xdr:row>26</xdr:row>
      <xdr:rowOff>84455</xdr:rowOff>
    </xdr:from>
    <xdr:ext cx="464185" cy="504190"/>
    <xdr:pic>
      <xdr:nvPicPr>
        <xdr:cNvPr id="63" name="図 77" descr="https://www.naturaglace.jp/upload/save_image/web_clearpowderFD_refill_PB2_A.jpg">
          <a:extLst>
            <a:ext uri="{FF2B5EF4-FFF2-40B4-BE49-F238E27FC236}">
              <a16:creationId xmlns:a16="http://schemas.microsoft.com/office/drawing/2014/main" id="{D904854D-C9EE-4B07-8E48-CA2074E72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0880" y="18458180"/>
          <a:ext cx="464185" cy="504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316230</xdr:colOff>
      <xdr:row>27</xdr:row>
      <xdr:rowOff>15240</xdr:rowOff>
    </xdr:from>
    <xdr:ext cx="565150" cy="612140"/>
    <xdr:pic>
      <xdr:nvPicPr>
        <xdr:cNvPr id="64" name="図 78" descr="https://www.naturaglace.jp/upload/save_image/web_clearpowderFD_refill_PB2_A.jpg">
          <a:extLst>
            <a:ext uri="{FF2B5EF4-FFF2-40B4-BE49-F238E27FC236}">
              <a16:creationId xmlns:a16="http://schemas.microsoft.com/office/drawing/2014/main" id="{E8A9906A-A4BD-4636-A795-AB4FD7A91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9160490"/>
          <a:ext cx="565150" cy="61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273050</xdr:colOff>
      <xdr:row>27</xdr:row>
      <xdr:rowOff>744855</xdr:rowOff>
    </xdr:from>
    <xdr:ext cx="652145" cy="706755"/>
    <xdr:pic>
      <xdr:nvPicPr>
        <xdr:cNvPr id="65" name="図 79" descr="https://www.naturaglace.jp/upload/save_image/web_clearpowderFD_refill_PB2_A.jpg">
          <a:extLst>
            <a:ext uri="{FF2B5EF4-FFF2-40B4-BE49-F238E27FC236}">
              <a16:creationId xmlns:a16="http://schemas.microsoft.com/office/drawing/2014/main" id="{FC01B633-AE0B-4FEE-9CF2-E5AA7EBE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6900" y="19890105"/>
          <a:ext cx="652145" cy="7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312420</xdr:colOff>
      <xdr:row>29</xdr:row>
      <xdr:rowOff>24765</xdr:rowOff>
    </xdr:from>
    <xdr:ext cx="573405" cy="621665"/>
    <xdr:pic>
      <xdr:nvPicPr>
        <xdr:cNvPr id="66" name="図 80" descr="https://www.naturaglace.jp/upload/save_image/web_clearpowderFD_refill_PB2_A.jpg">
          <a:extLst>
            <a:ext uri="{FF2B5EF4-FFF2-40B4-BE49-F238E27FC236}">
              <a16:creationId xmlns:a16="http://schemas.microsoft.com/office/drawing/2014/main" id="{9E588FD9-F802-4524-A7CE-BCC2F82B0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6270" y="20713065"/>
          <a:ext cx="57340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345440</xdr:colOff>
      <xdr:row>30</xdr:row>
      <xdr:rowOff>15240</xdr:rowOff>
    </xdr:from>
    <xdr:to>
      <xdr:col>1</xdr:col>
      <xdr:colOff>766445</xdr:colOff>
      <xdr:row>30</xdr:row>
      <xdr:rowOff>602615</xdr:rowOff>
    </xdr:to>
    <xdr:pic>
      <xdr:nvPicPr>
        <xdr:cNvPr id="67" name="図 91" descr="https://www.naturaglace.jp/upload/save_image/web_correctingstick_01_A.jpg">
          <a:extLst>
            <a:ext uri="{FF2B5EF4-FFF2-40B4-BE49-F238E27FC236}">
              <a16:creationId xmlns:a16="http://schemas.microsoft.com/office/drawing/2014/main" id="{E9E3FB09-8BD3-431E-A663-2145A2C72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290" y="21475065"/>
          <a:ext cx="506730" cy="5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299720</xdr:colOff>
      <xdr:row>30</xdr:row>
      <xdr:rowOff>745490</xdr:rowOff>
    </xdr:from>
    <xdr:to>
      <xdr:col>1</xdr:col>
      <xdr:colOff>812800</xdr:colOff>
      <xdr:row>31</xdr:row>
      <xdr:rowOff>666115</xdr:rowOff>
    </xdr:to>
    <xdr:pic>
      <xdr:nvPicPr>
        <xdr:cNvPr id="68" name="図 92" descr="https://www.naturaglace.jp/upload/save_image/web_correctingstick_02_A.jpg">
          <a:extLst>
            <a:ext uri="{FF2B5EF4-FFF2-40B4-BE49-F238E27FC236}">
              <a16:creationId xmlns:a16="http://schemas.microsoft.com/office/drawing/2014/main" id="{E5579D88-EE6F-44EA-B3EB-B7F90F2AF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3570" y="22205315"/>
          <a:ext cx="598805" cy="69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269875</xdr:colOff>
      <xdr:row>31</xdr:row>
      <xdr:rowOff>724535</xdr:rowOff>
    </xdr:from>
    <xdr:to>
      <xdr:col>1</xdr:col>
      <xdr:colOff>842010</xdr:colOff>
      <xdr:row>32</xdr:row>
      <xdr:rowOff>606425</xdr:rowOff>
    </xdr:to>
    <xdr:pic>
      <xdr:nvPicPr>
        <xdr:cNvPr id="69" name="図 93" descr="https://www.naturaglace.jp/upload/save_image/web_correctingstick_03_A.jpg">
          <a:extLst>
            <a:ext uri="{FF2B5EF4-FFF2-40B4-BE49-F238E27FC236}">
              <a16:creationId xmlns:a16="http://schemas.microsoft.com/office/drawing/2014/main" id="{7C1F1451-93C0-4975-9C70-382EA432D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725" y="22955885"/>
          <a:ext cx="657860" cy="65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252095</xdr:colOff>
      <xdr:row>32</xdr:row>
      <xdr:rowOff>713105</xdr:rowOff>
    </xdr:from>
    <xdr:to>
      <xdr:col>1</xdr:col>
      <xdr:colOff>860425</xdr:colOff>
      <xdr:row>33</xdr:row>
      <xdr:rowOff>630555</xdr:rowOff>
    </xdr:to>
    <xdr:pic>
      <xdr:nvPicPr>
        <xdr:cNvPr id="70" name="図 94" descr="https://www.naturaglace.jp/upload/save_image/web_correctingstick_04_A.jpg">
          <a:extLst>
            <a:ext uri="{FF2B5EF4-FFF2-40B4-BE49-F238E27FC236}">
              <a16:creationId xmlns:a16="http://schemas.microsoft.com/office/drawing/2014/main" id="{EA7A1FB1-D071-4C20-B13A-5A69EFF25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945" y="23715980"/>
          <a:ext cx="694055" cy="68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341630</xdr:colOff>
      <xdr:row>22</xdr:row>
      <xdr:rowOff>32385</xdr:rowOff>
    </xdr:from>
    <xdr:ext cx="514350" cy="641985"/>
    <xdr:pic>
      <xdr:nvPicPr>
        <xdr:cNvPr id="71" name="図 73" descr="https://www.naturaglace.jp/upload/save_image/web_clearpowderFD_PB2_A.jpg">
          <a:extLst>
            <a:ext uri="{FF2B5EF4-FFF2-40B4-BE49-F238E27FC236}">
              <a16:creationId xmlns:a16="http://schemas.microsoft.com/office/drawing/2014/main" id="{FD9911FE-9C70-4F90-B41F-1D39A326B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5480" y="15320010"/>
          <a:ext cx="514350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351790</xdr:colOff>
      <xdr:row>23</xdr:row>
      <xdr:rowOff>13970</xdr:rowOff>
    </xdr:from>
    <xdr:ext cx="494030" cy="615950"/>
    <xdr:pic>
      <xdr:nvPicPr>
        <xdr:cNvPr id="72" name="図 74" descr="https://www.naturaglace.jp/upload/save_image/web_clearpowderFD_PB2_A.jpg">
          <a:extLst>
            <a:ext uri="{FF2B5EF4-FFF2-40B4-BE49-F238E27FC236}">
              <a16:creationId xmlns:a16="http://schemas.microsoft.com/office/drawing/2014/main" id="{84739A8D-2A8D-4A95-AB99-14DC5A247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640" y="16073120"/>
          <a:ext cx="494030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371475</xdr:colOff>
      <xdr:row>19</xdr:row>
      <xdr:rowOff>83185</xdr:rowOff>
    </xdr:from>
    <xdr:ext cx="454660" cy="567055"/>
    <xdr:pic>
      <xdr:nvPicPr>
        <xdr:cNvPr id="73" name="図 70" descr="https://www.naturaglace.jp/upload/save_image/web_clearpowderFD_PB2_A.jpg">
          <a:extLst>
            <a:ext uri="{FF2B5EF4-FFF2-40B4-BE49-F238E27FC236}">
              <a16:creationId xmlns:a16="http://schemas.microsoft.com/office/drawing/2014/main" id="{0A3E017D-47A4-495F-9B35-742B800FE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5325" y="13056235"/>
          <a:ext cx="454660" cy="56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351790</xdr:colOff>
      <xdr:row>20</xdr:row>
      <xdr:rowOff>83185</xdr:rowOff>
    </xdr:from>
    <xdr:ext cx="494030" cy="615950"/>
    <xdr:pic>
      <xdr:nvPicPr>
        <xdr:cNvPr id="74" name="図 71" descr="https://www.naturaglace.jp/upload/save_image/web_clearpowderFD_PB2_A.jpg">
          <a:extLst>
            <a:ext uri="{FF2B5EF4-FFF2-40B4-BE49-F238E27FC236}">
              <a16:creationId xmlns:a16="http://schemas.microsoft.com/office/drawing/2014/main" id="{47B15018-E4EE-4D25-9DE1-5257C03F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640" y="13827760"/>
          <a:ext cx="494030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336550</xdr:colOff>
      <xdr:row>21</xdr:row>
      <xdr:rowOff>41910</xdr:rowOff>
    </xdr:from>
    <xdr:ext cx="524510" cy="654050"/>
    <xdr:pic>
      <xdr:nvPicPr>
        <xdr:cNvPr id="75" name="図 72" descr="https://www.naturaglace.jp/upload/save_image/web_clearpowderFD_PB2_A.jpg">
          <a:extLst>
            <a:ext uri="{FF2B5EF4-FFF2-40B4-BE49-F238E27FC236}">
              <a16:creationId xmlns:a16="http://schemas.microsoft.com/office/drawing/2014/main" id="{33C63E9B-A901-4944-B6CB-1737A57FC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400" y="14558010"/>
          <a:ext cx="524510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254000</xdr:colOff>
      <xdr:row>17</xdr:row>
      <xdr:rowOff>42545</xdr:rowOff>
    </xdr:from>
    <xdr:ext cx="690245" cy="688340"/>
    <xdr:pic>
      <xdr:nvPicPr>
        <xdr:cNvPr id="76" name="図 68" descr="https://www.naturaglace.jp/upload/save_image/web_creambarFD_01_A.jpg">
          <a:extLst>
            <a:ext uri="{FF2B5EF4-FFF2-40B4-BE49-F238E27FC236}">
              <a16:creationId xmlns:a16="http://schemas.microsoft.com/office/drawing/2014/main" id="{F3129CF5-934F-4145-8519-D1CED729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7850" y="11472545"/>
          <a:ext cx="690245" cy="68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350520</xdr:colOff>
      <xdr:row>18</xdr:row>
      <xdr:rowOff>83185</xdr:rowOff>
    </xdr:from>
    <xdr:to>
      <xdr:col>1</xdr:col>
      <xdr:colOff>761365</xdr:colOff>
      <xdr:row>18</xdr:row>
      <xdr:rowOff>702945</xdr:rowOff>
    </xdr:to>
    <xdr:pic>
      <xdr:nvPicPr>
        <xdr:cNvPr id="77" name="図 69" descr="https://www.naturaglace.jp/upload/save_image/web_clearpowderFD_PB2_A.jpg">
          <a:extLst>
            <a:ext uri="{FF2B5EF4-FFF2-40B4-BE49-F238E27FC236}">
              <a16:creationId xmlns:a16="http://schemas.microsoft.com/office/drawing/2014/main" id="{08E7EBE4-4BC0-4DC9-B54F-207C69E89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370" y="12284710"/>
          <a:ext cx="496570" cy="61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270510</xdr:colOff>
      <xdr:row>4</xdr:row>
      <xdr:rowOff>78740</xdr:rowOff>
    </xdr:from>
    <xdr:to>
      <xdr:col>1</xdr:col>
      <xdr:colOff>841375</xdr:colOff>
      <xdr:row>4</xdr:row>
      <xdr:rowOff>734060</xdr:rowOff>
    </xdr:to>
    <xdr:pic>
      <xdr:nvPicPr>
        <xdr:cNvPr id="78" name="図 50" descr="https://www.naturaglace.jp/upload/save_image/web_colorcontrolbase_01_A.jpg">
          <a:extLst>
            <a:ext uri="{FF2B5EF4-FFF2-40B4-BE49-F238E27FC236}">
              <a16:creationId xmlns:a16="http://schemas.microsoft.com/office/drawing/2014/main" id="{AACB61F9-F689-4459-AD17-97C395139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4360" y="1478915"/>
          <a:ext cx="65659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242570</xdr:colOff>
      <xdr:row>5</xdr:row>
      <xdr:rowOff>21590</xdr:rowOff>
    </xdr:from>
    <xdr:to>
      <xdr:col>1</xdr:col>
      <xdr:colOff>869950</xdr:colOff>
      <xdr:row>5</xdr:row>
      <xdr:rowOff>733425</xdr:rowOff>
    </xdr:to>
    <xdr:pic>
      <xdr:nvPicPr>
        <xdr:cNvPr id="79" name="図 51" descr="https://www.naturaglace.jp/upload/save_image/web_colorcontrolbase_02_A.jpg">
          <a:extLst>
            <a:ext uri="{FF2B5EF4-FFF2-40B4-BE49-F238E27FC236}">
              <a16:creationId xmlns:a16="http://schemas.microsoft.com/office/drawing/2014/main" id="{8D72FA9C-565C-4B54-A35A-A39E59A4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420" y="2193290"/>
          <a:ext cx="713105" cy="711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243205</xdr:colOff>
      <xdr:row>6</xdr:row>
      <xdr:rowOff>46355</xdr:rowOff>
    </xdr:from>
    <xdr:to>
      <xdr:col>1</xdr:col>
      <xdr:colOff>868680</xdr:colOff>
      <xdr:row>6</xdr:row>
      <xdr:rowOff>755015</xdr:rowOff>
    </xdr:to>
    <xdr:pic>
      <xdr:nvPicPr>
        <xdr:cNvPr id="80" name="図 52" descr="https://www.naturaglace.jp/upload/save_image/web_colorcontrolbase_03_A.jpg">
          <a:extLst>
            <a:ext uri="{FF2B5EF4-FFF2-40B4-BE49-F238E27FC236}">
              <a16:creationId xmlns:a16="http://schemas.microsoft.com/office/drawing/2014/main" id="{257C1FBA-8295-4E8A-ADE7-E955FA4CB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055" y="2989580"/>
          <a:ext cx="711200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245745</xdr:colOff>
      <xdr:row>7</xdr:row>
      <xdr:rowOff>48260</xdr:rowOff>
    </xdr:from>
    <xdr:to>
      <xdr:col>1</xdr:col>
      <xdr:colOff>866775</xdr:colOff>
      <xdr:row>7</xdr:row>
      <xdr:rowOff>755015</xdr:rowOff>
    </xdr:to>
    <xdr:pic>
      <xdr:nvPicPr>
        <xdr:cNvPr id="81" name="図 42" descr="https://www.naturaglace.jp/upload/save_image/web_make-upcream_01_A.jpg">
          <a:extLst>
            <a:ext uri="{FF2B5EF4-FFF2-40B4-BE49-F238E27FC236}">
              <a16:creationId xmlns:a16="http://schemas.microsoft.com/office/drawing/2014/main" id="{3A68ADA5-A2B8-4104-B469-5711C91DE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9595" y="3763010"/>
          <a:ext cx="706755" cy="7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257810</xdr:colOff>
      <xdr:row>9</xdr:row>
      <xdr:rowOff>55880</xdr:rowOff>
    </xdr:from>
    <xdr:to>
      <xdr:col>1</xdr:col>
      <xdr:colOff>854710</xdr:colOff>
      <xdr:row>9</xdr:row>
      <xdr:rowOff>739140</xdr:rowOff>
    </xdr:to>
    <xdr:pic>
      <xdr:nvPicPr>
        <xdr:cNvPr id="82" name="図 46" descr="https://www.naturaglace.jp/upload/save_image/web_BBcream_01_A.jpg">
          <a:extLst>
            <a:ext uri="{FF2B5EF4-FFF2-40B4-BE49-F238E27FC236}">
              <a16:creationId xmlns:a16="http://schemas.microsoft.com/office/drawing/2014/main" id="{E4D97DEA-D2FA-4C97-A134-F7C2E65E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1660" y="5313680"/>
          <a:ext cx="682625" cy="683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296545</xdr:colOff>
      <xdr:row>10</xdr:row>
      <xdr:rowOff>69215</xdr:rowOff>
    </xdr:from>
    <xdr:to>
      <xdr:col>1</xdr:col>
      <xdr:colOff>815975</xdr:colOff>
      <xdr:row>10</xdr:row>
      <xdr:rowOff>675640</xdr:rowOff>
    </xdr:to>
    <xdr:pic>
      <xdr:nvPicPr>
        <xdr:cNvPr id="83" name="図 47" descr="https://www.naturaglace.jp/upload/save_image/web_BBcream_02_A.jpg">
          <a:extLst>
            <a:ext uri="{FF2B5EF4-FFF2-40B4-BE49-F238E27FC236}">
              <a16:creationId xmlns:a16="http://schemas.microsoft.com/office/drawing/2014/main" id="{0E3D3017-63DC-4EF6-8230-27914A1CB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0395" y="6098540"/>
          <a:ext cx="605155" cy="60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251460</xdr:colOff>
      <xdr:row>11</xdr:row>
      <xdr:rowOff>49530</xdr:rowOff>
    </xdr:from>
    <xdr:to>
      <xdr:col>1</xdr:col>
      <xdr:colOff>861060</xdr:colOff>
      <xdr:row>11</xdr:row>
      <xdr:rowOff>744855</xdr:rowOff>
    </xdr:to>
    <xdr:pic>
      <xdr:nvPicPr>
        <xdr:cNvPr id="84" name="図 48" descr="https://www.naturaglace.jp/upload/save_image/web_BBcream_03_A.jpg">
          <a:extLst>
            <a:ext uri="{FF2B5EF4-FFF2-40B4-BE49-F238E27FC236}">
              <a16:creationId xmlns:a16="http://schemas.microsoft.com/office/drawing/2014/main" id="{0A1C19BC-F87C-449D-AF79-369D70CCC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310" y="6850380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283845</xdr:colOff>
      <xdr:row>16</xdr:row>
      <xdr:rowOff>79375</xdr:rowOff>
    </xdr:from>
    <xdr:to>
      <xdr:col>1</xdr:col>
      <xdr:colOff>828040</xdr:colOff>
      <xdr:row>16</xdr:row>
      <xdr:rowOff>708025</xdr:rowOff>
    </xdr:to>
    <xdr:pic>
      <xdr:nvPicPr>
        <xdr:cNvPr id="85" name="図 67" descr="https://www.naturaglace.jp/upload/save_image/web_creambarFD_01_A.jpg">
          <a:extLst>
            <a:ext uri="{FF2B5EF4-FFF2-40B4-BE49-F238E27FC236}">
              <a16:creationId xmlns:a16="http://schemas.microsoft.com/office/drawing/2014/main" id="{B65D1BE7-6C97-427A-91A3-E018D1F1E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7695" y="10737850"/>
          <a:ext cx="62992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351155</xdr:colOff>
      <xdr:row>12</xdr:row>
      <xdr:rowOff>69850</xdr:rowOff>
    </xdr:from>
    <xdr:to>
      <xdr:col>1</xdr:col>
      <xdr:colOff>760730</xdr:colOff>
      <xdr:row>13</xdr:row>
      <xdr:rowOff>19685</xdr:rowOff>
    </xdr:to>
    <xdr:pic>
      <xdr:nvPicPr>
        <xdr:cNvPr id="86" name="图片 439">
          <a:extLst>
            <a:ext uri="{FF2B5EF4-FFF2-40B4-BE49-F238E27FC236}">
              <a16:creationId xmlns:a16="http://schemas.microsoft.com/office/drawing/2014/main" id="{4D203233-AE32-4607-ACA7-5973D025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75005" y="7642225"/>
          <a:ext cx="495300" cy="72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411480</xdr:colOff>
      <xdr:row>13</xdr:row>
      <xdr:rowOff>69215</xdr:rowOff>
    </xdr:from>
    <xdr:to>
      <xdr:col>1</xdr:col>
      <xdr:colOff>701040</xdr:colOff>
      <xdr:row>13</xdr:row>
      <xdr:rowOff>739775</xdr:rowOff>
    </xdr:to>
    <xdr:pic>
      <xdr:nvPicPr>
        <xdr:cNvPr id="87" name="图片 440">
          <a:extLst>
            <a:ext uri="{FF2B5EF4-FFF2-40B4-BE49-F238E27FC236}">
              <a16:creationId xmlns:a16="http://schemas.microsoft.com/office/drawing/2014/main" id="{90196A38-4A3B-4403-9E2C-2F921E1F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35330" y="8413115"/>
          <a:ext cx="375285" cy="6705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316230</xdr:colOff>
      <xdr:row>14</xdr:row>
      <xdr:rowOff>126365</xdr:rowOff>
    </xdr:from>
    <xdr:ext cx="565150" cy="565150"/>
    <xdr:pic>
      <xdr:nvPicPr>
        <xdr:cNvPr id="88" name="図 63" descr="https://www.naturaglace.jp/upload/save_image/web_emollientcreamFD_PB2_A.jpg">
          <a:extLst>
            <a:ext uri="{FF2B5EF4-FFF2-40B4-BE49-F238E27FC236}">
              <a16:creationId xmlns:a16="http://schemas.microsoft.com/office/drawing/2014/main" id="{AA0B2BE5-09B7-4DBF-AC8A-5031521AA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9241790"/>
          <a:ext cx="565150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291465</xdr:colOff>
      <xdr:row>15</xdr:row>
      <xdr:rowOff>107950</xdr:rowOff>
    </xdr:from>
    <xdr:ext cx="615315" cy="614045"/>
    <xdr:pic>
      <xdr:nvPicPr>
        <xdr:cNvPr id="89" name="図 64" descr="https://www.naturaglace.jp/upload/save_image/web_emollientcreamFD_PB2_A.jpg">
          <a:extLst>
            <a:ext uri="{FF2B5EF4-FFF2-40B4-BE49-F238E27FC236}">
              <a16:creationId xmlns:a16="http://schemas.microsoft.com/office/drawing/2014/main" id="{05795780-7F7C-4683-8FBB-ADDD3F38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5315" y="9994900"/>
          <a:ext cx="615315" cy="614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270510</xdr:colOff>
      <xdr:row>8</xdr:row>
      <xdr:rowOff>67310</xdr:rowOff>
    </xdr:from>
    <xdr:to>
      <xdr:col>1</xdr:col>
      <xdr:colOff>842010</xdr:colOff>
      <xdr:row>8</xdr:row>
      <xdr:rowOff>724535</xdr:rowOff>
    </xdr:to>
    <xdr:pic>
      <xdr:nvPicPr>
        <xdr:cNvPr id="90" name="図 43" descr="https://www.naturaglace.jp/upload/save_image/web_make-upcream_01_A.jpg">
          <a:extLst>
            <a:ext uri="{FF2B5EF4-FFF2-40B4-BE49-F238E27FC236}">
              <a16:creationId xmlns:a16="http://schemas.microsoft.com/office/drawing/2014/main" id="{91AAF719-9293-43BA-A803-4B9C0B35B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4360" y="4553585"/>
          <a:ext cx="6572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114295</xdr:colOff>
      <xdr:row>93</xdr:row>
      <xdr:rowOff>19051</xdr:rowOff>
    </xdr:from>
    <xdr:to>
      <xdr:col>1</xdr:col>
      <xdr:colOff>857923</xdr:colOff>
      <xdr:row>94</xdr:row>
      <xdr:rowOff>0</xdr:rowOff>
    </xdr:to>
    <xdr:pic>
      <xdr:nvPicPr>
        <xdr:cNvPr id="91" name="图片 2">
          <a:extLst>
            <a:ext uri="{FF2B5EF4-FFF2-40B4-BE49-F238E27FC236}">
              <a16:creationId xmlns:a16="http://schemas.microsoft.com/office/drawing/2014/main" id="{4A56D816-8D79-4EAC-B14E-A78F40C08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flipH="1">
          <a:off x="438145" y="70084951"/>
          <a:ext cx="829353" cy="657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4"/>
  <sheetViews>
    <sheetView tabSelected="1" workbookViewId="0">
      <selection activeCell="C5" sqref="C5"/>
    </sheetView>
  </sheetViews>
  <sheetFormatPr defaultColWidth="7.875" defaultRowHeight="13.5"/>
  <cols>
    <col min="1" max="1" width="6.875" style="4" customWidth="1"/>
    <col min="2" max="2" width="18" style="6" customWidth="1"/>
    <col min="3" max="3" width="21.375" style="21" customWidth="1"/>
    <col min="4" max="4" width="54" style="22" customWidth="1"/>
    <col min="5" max="5" width="10" style="1" customWidth="1"/>
    <col min="6" max="6" width="11.625" style="2" customWidth="1"/>
    <col min="7" max="7" width="11.5" style="2" customWidth="1"/>
    <col min="8" max="8" width="16.125" style="3" customWidth="1"/>
    <col min="9" max="9" width="10.875" style="4" customWidth="1"/>
    <col min="10" max="10" width="14" style="25" customWidth="1"/>
    <col min="11" max="16384" width="7.875" style="5"/>
  </cols>
  <sheetData>
    <row r="1" spans="1:10" ht="14.25" thickBot="1"/>
    <row r="2" spans="1:10" ht="45" customHeight="1" thickBot="1">
      <c r="A2" s="40" t="s">
        <v>119</v>
      </c>
      <c r="B2" s="41"/>
      <c r="C2" s="41"/>
      <c r="D2" s="41"/>
      <c r="H2" s="32" t="s">
        <v>117</v>
      </c>
      <c r="I2" s="42">
        <f>SUM(J5:J94)</f>
        <v>0</v>
      </c>
      <c r="J2" s="43"/>
    </row>
    <row r="3" spans="1:10" s="11" customFormat="1" ht="16.5" customHeight="1">
      <c r="A3" s="4"/>
      <c r="B3" s="6"/>
      <c r="C3" s="7"/>
      <c r="D3" s="8"/>
      <c r="E3" s="9"/>
      <c r="F3" s="10"/>
      <c r="G3" s="10"/>
    </row>
    <row r="4" spans="1:10" s="24" customFormat="1" ht="27" customHeight="1">
      <c r="A4" s="23"/>
      <c r="B4" s="26" t="s">
        <v>0</v>
      </c>
      <c r="C4" s="27" t="s">
        <v>1</v>
      </c>
      <c r="D4" s="28" t="s">
        <v>111</v>
      </c>
      <c r="E4" s="28" t="s">
        <v>2</v>
      </c>
      <c r="F4" s="29" t="s">
        <v>107</v>
      </c>
      <c r="G4" s="29" t="s">
        <v>108</v>
      </c>
      <c r="H4" s="36" t="s">
        <v>118</v>
      </c>
      <c r="I4" s="26" t="s">
        <v>109</v>
      </c>
      <c r="J4" s="37" t="s">
        <v>110</v>
      </c>
    </row>
    <row r="5" spans="1:10" ht="60.95" customHeight="1">
      <c r="A5" s="17">
        <f>MAX(A$3:A3)+1</f>
        <v>1</v>
      </c>
      <c r="B5" s="15"/>
      <c r="C5" s="16">
        <v>4934976175188</v>
      </c>
      <c r="D5" s="38" t="s">
        <v>3</v>
      </c>
      <c r="E5" s="14" t="s">
        <v>4</v>
      </c>
      <c r="F5" s="33">
        <v>3200</v>
      </c>
      <c r="G5" s="33">
        <f>F5*1.1</f>
        <v>3520.0000000000005</v>
      </c>
      <c r="H5" s="30">
        <v>2310</v>
      </c>
      <c r="I5" s="17"/>
      <c r="J5" s="31">
        <f>H5*I5</f>
        <v>0</v>
      </c>
    </row>
    <row r="6" spans="1:10" ht="60.95" customHeight="1">
      <c r="A6" s="17">
        <v>2</v>
      </c>
      <c r="B6" s="15"/>
      <c r="C6" s="16">
        <v>4934976175195</v>
      </c>
      <c r="D6" s="38" t="s">
        <v>5</v>
      </c>
      <c r="E6" s="14" t="s">
        <v>6</v>
      </c>
      <c r="F6" s="33">
        <v>3200</v>
      </c>
      <c r="G6" s="33">
        <f t="shared" ref="G6:G69" si="0">F6*1.1</f>
        <v>3520.0000000000005</v>
      </c>
      <c r="H6" s="30">
        <v>2310</v>
      </c>
      <c r="I6" s="17"/>
      <c r="J6" s="31">
        <f t="shared" ref="J6:J69" si="1">H6*I6</f>
        <v>0</v>
      </c>
    </row>
    <row r="7" spans="1:10" ht="60.95" customHeight="1">
      <c r="A7" s="17">
        <v>3</v>
      </c>
      <c r="B7" s="15"/>
      <c r="C7" s="16">
        <v>4934976175201</v>
      </c>
      <c r="D7" s="38" t="s">
        <v>7</v>
      </c>
      <c r="E7" s="14" t="s">
        <v>8</v>
      </c>
      <c r="F7" s="33">
        <v>3200</v>
      </c>
      <c r="G7" s="33">
        <f t="shared" si="0"/>
        <v>3520.0000000000005</v>
      </c>
      <c r="H7" s="30">
        <v>2310</v>
      </c>
      <c r="I7" s="17"/>
      <c r="J7" s="31">
        <f t="shared" si="1"/>
        <v>0</v>
      </c>
    </row>
    <row r="8" spans="1:10" ht="60.95" customHeight="1">
      <c r="A8" s="17">
        <v>4</v>
      </c>
      <c r="B8" s="15"/>
      <c r="C8" s="16">
        <v>4934976175218</v>
      </c>
      <c r="D8" s="38" t="s">
        <v>9</v>
      </c>
      <c r="E8" s="18" t="s">
        <v>10</v>
      </c>
      <c r="F8" s="33">
        <v>2800</v>
      </c>
      <c r="G8" s="33">
        <f t="shared" si="0"/>
        <v>3080.0000000000005</v>
      </c>
      <c r="H8" s="30">
        <v>2020</v>
      </c>
      <c r="I8" s="17"/>
      <c r="J8" s="31">
        <f t="shared" si="1"/>
        <v>0</v>
      </c>
    </row>
    <row r="9" spans="1:10" ht="60.95" customHeight="1">
      <c r="A9" s="17">
        <v>5</v>
      </c>
      <c r="B9" s="15"/>
      <c r="C9" s="16">
        <v>4934976175225</v>
      </c>
      <c r="D9" s="38" t="s">
        <v>11</v>
      </c>
      <c r="E9" s="18" t="s">
        <v>12</v>
      </c>
      <c r="F9" s="33">
        <v>2800</v>
      </c>
      <c r="G9" s="33">
        <f t="shared" si="0"/>
        <v>3080.0000000000005</v>
      </c>
      <c r="H9" s="30">
        <v>2020</v>
      </c>
      <c r="I9" s="17"/>
      <c r="J9" s="31">
        <f t="shared" si="1"/>
        <v>0</v>
      </c>
    </row>
    <row r="10" spans="1:10" ht="60.95" customHeight="1">
      <c r="A10" s="17">
        <v>6</v>
      </c>
      <c r="B10" s="15"/>
      <c r="C10" s="16">
        <v>4934976175232</v>
      </c>
      <c r="D10" s="38" t="s">
        <v>13</v>
      </c>
      <c r="E10" s="18" t="s">
        <v>10</v>
      </c>
      <c r="F10" s="33">
        <v>2800</v>
      </c>
      <c r="G10" s="33">
        <f t="shared" si="0"/>
        <v>3080.0000000000005</v>
      </c>
      <c r="H10" s="30">
        <v>2020</v>
      </c>
      <c r="I10" s="17"/>
      <c r="J10" s="31">
        <f t="shared" si="1"/>
        <v>0</v>
      </c>
    </row>
    <row r="11" spans="1:10" ht="60.95" customHeight="1">
      <c r="A11" s="17">
        <v>7</v>
      </c>
      <c r="B11" s="15"/>
      <c r="C11" s="16">
        <v>4934976175249</v>
      </c>
      <c r="D11" s="38" t="s">
        <v>14</v>
      </c>
      <c r="E11" s="18" t="s">
        <v>12</v>
      </c>
      <c r="F11" s="33">
        <v>2800</v>
      </c>
      <c r="G11" s="33">
        <f t="shared" si="0"/>
        <v>3080.0000000000005</v>
      </c>
      <c r="H11" s="30">
        <v>2020</v>
      </c>
      <c r="I11" s="17"/>
      <c r="J11" s="31">
        <f t="shared" si="1"/>
        <v>0</v>
      </c>
    </row>
    <row r="12" spans="1:10" ht="60.95" customHeight="1">
      <c r="A12" s="17">
        <v>8</v>
      </c>
      <c r="B12" s="15"/>
      <c r="C12" s="16">
        <v>4934976175256</v>
      </c>
      <c r="D12" s="38" t="s">
        <v>15</v>
      </c>
      <c r="E12" s="18" t="s">
        <v>16</v>
      </c>
      <c r="F12" s="33">
        <v>2800</v>
      </c>
      <c r="G12" s="33">
        <f t="shared" si="0"/>
        <v>3080.0000000000005</v>
      </c>
      <c r="H12" s="30">
        <v>2020</v>
      </c>
      <c r="I12" s="17"/>
      <c r="J12" s="31">
        <f t="shared" si="1"/>
        <v>0</v>
      </c>
    </row>
    <row r="13" spans="1:10" ht="60.95" customHeight="1">
      <c r="A13" s="17">
        <v>9</v>
      </c>
      <c r="B13" s="15"/>
      <c r="C13" s="16">
        <v>4934976175324</v>
      </c>
      <c r="D13" s="38" t="s">
        <v>17</v>
      </c>
      <c r="E13" s="14" t="s">
        <v>18</v>
      </c>
      <c r="F13" s="33">
        <v>4800</v>
      </c>
      <c r="G13" s="33">
        <f t="shared" si="0"/>
        <v>5280</v>
      </c>
      <c r="H13" s="30">
        <v>3460</v>
      </c>
      <c r="I13" s="17"/>
      <c r="J13" s="31">
        <f t="shared" si="1"/>
        <v>0</v>
      </c>
    </row>
    <row r="14" spans="1:10" ht="60.95" customHeight="1">
      <c r="A14" s="17">
        <v>10</v>
      </c>
      <c r="B14" s="15"/>
      <c r="C14" s="16">
        <v>4934976175331</v>
      </c>
      <c r="D14" s="38" t="s">
        <v>19</v>
      </c>
      <c r="E14" s="14" t="s">
        <v>20</v>
      </c>
      <c r="F14" s="33">
        <v>4800</v>
      </c>
      <c r="G14" s="33">
        <f t="shared" si="0"/>
        <v>5280</v>
      </c>
      <c r="H14" s="30">
        <v>3460</v>
      </c>
      <c r="I14" s="17"/>
      <c r="J14" s="31">
        <f t="shared" si="1"/>
        <v>0</v>
      </c>
    </row>
    <row r="15" spans="1:10" ht="60.95" customHeight="1">
      <c r="A15" s="17">
        <v>11</v>
      </c>
      <c r="B15" s="15"/>
      <c r="C15" s="16">
        <v>4934976175348</v>
      </c>
      <c r="D15" s="38" t="s">
        <v>21</v>
      </c>
      <c r="E15" s="14" t="s">
        <v>22</v>
      </c>
      <c r="F15" s="33">
        <v>4800</v>
      </c>
      <c r="G15" s="33">
        <f t="shared" si="0"/>
        <v>5280</v>
      </c>
      <c r="H15" s="30">
        <v>3460</v>
      </c>
      <c r="I15" s="17"/>
      <c r="J15" s="31">
        <f t="shared" si="1"/>
        <v>0</v>
      </c>
    </row>
    <row r="16" spans="1:10" ht="60.95" customHeight="1">
      <c r="A16" s="17">
        <v>12</v>
      </c>
      <c r="B16" s="15"/>
      <c r="C16" s="16">
        <v>4934976175355</v>
      </c>
      <c r="D16" s="38" t="s">
        <v>23</v>
      </c>
      <c r="E16" s="14" t="s">
        <v>24</v>
      </c>
      <c r="F16" s="33">
        <v>4800</v>
      </c>
      <c r="G16" s="33">
        <f t="shared" si="0"/>
        <v>5280</v>
      </c>
      <c r="H16" s="30">
        <v>3460</v>
      </c>
      <c r="I16" s="17"/>
      <c r="J16" s="31">
        <f t="shared" si="1"/>
        <v>0</v>
      </c>
    </row>
    <row r="17" spans="1:10" ht="60.95" customHeight="1">
      <c r="A17" s="17">
        <v>13</v>
      </c>
      <c r="B17" s="15"/>
      <c r="C17" s="16">
        <v>4934976175386</v>
      </c>
      <c r="D17" s="38" t="s">
        <v>25</v>
      </c>
      <c r="E17" s="18" t="s">
        <v>10</v>
      </c>
      <c r="F17" s="33">
        <v>4000</v>
      </c>
      <c r="G17" s="33">
        <f t="shared" si="0"/>
        <v>4400</v>
      </c>
      <c r="H17" s="30">
        <v>2880</v>
      </c>
      <c r="I17" s="17"/>
      <c r="J17" s="31">
        <f t="shared" si="1"/>
        <v>0</v>
      </c>
    </row>
    <row r="18" spans="1:10" ht="60.95" customHeight="1">
      <c r="A18" s="17">
        <v>14</v>
      </c>
      <c r="B18" s="15"/>
      <c r="C18" s="16">
        <v>4934976175393</v>
      </c>
      <c r="D18" s="38" t="s">
        <v>26</v>
      </c>
      <c r="E18" s="18" t="s">
        <v>12</v>
      </c>
      <c r="F18" s="33">
        <v>4000</v>
      </c>
      <c r="G18" s="33">
        <f t="shared" si="0"/>
        <v>4400</v>
      </c>
      <c r="H18" s="30">
        <v>2880</v>
      </c>
      <c r="I18" s="17"/>
      <c r="J18" s="31">
        <f t="shared" si="1"/>
        <v>0</v>
      </c>
    </row>
    <row r="19" spans="1:10" ht="60.95" customHeight="1">
      <c r="A19" s="17">
        <v>15</v>
      </c>
      <c r="B19" s="15"/>
      <c r="C19" s="16">
        <v>4934976175409</v>
      </c>
      <c r="D19" s="38" t="s">
        <v>27</v>
      </c>
      <c r="E19" s="14" t="s">
        <v>18</v>
      </c>
      <c r="F19" s="33">
        <v>4200</v>
      </c>
      <c r="G19" s="33">
        <f t="shared" si="0"/>
        <v>4620</v>
      </c>
      <c r="H19" s="30">
        <v>3030</v>
      </c>
      <c r="I19" s="17"/>
      <c r="J19" s="31">
        <f t="shared" si="1"/>
        <v>0</v>
      </c>
    </row>
    <row r="20" spans="1:10" ht="60.95" customHeight="1">
      <c r="A20" s="17">
        <v>16</v>
      </c>
      <c r="B20" s="15"/>
      <c r="C20" s="16">
        <v>4934976175416</v>
      </c>
      <c r="D20" s="38" t="s">
        <v>28</v>
      </c>
      <c r="E20" s="14" t="s">
        <v>20</v>
      </c>
      <c r="F20" s="33">
        <v>4200</v>
      </c>
      <c r="G20" s="33">
        <f t="shared" si="0"/>
        <v>4620</v>
      </c>
      <c r="H20" s="30">
        <v>3030</v>
      </c>
      <c r="I20" s="17"/>
      <c r="J20" s="31">
        <f t="shared" si="1"/>
        <v>0</v>
      </c>
    </row>
    <row r="21" spans="1:10" ht="60.95" customHeight="1">
      <c r="A21" s="17">
        <v>17</v>
      </c>
      <c r="B21" s="15"/>
      <c r="C21" s="16">
        <v>4934976175423</v>
      </c>
      <c r="D21" s="38" t="s">
        <v>29</v>
      </c>
      <c r="E21" s="14" t="s">
        <v>22</v>
      </c>
      <c r="F21" s="33">
        <v>4200</v>
      </c>
      <c r="G21" s="33">
        <f t="shared" si="0"/>
        <v>4620</v>
      </c>
      <c r="H21" s="30">
        <v>3030</v>
      </c>
      <c r="I21" s="17"/>
      <c r="J21" s="31">
        <f t="shared" si="1"/>
        <v>0</v>
      </c>
    </row>
    <row r="22" spans="1:10" ht="60.95" customHeight="1">
      <c r="A22" s="17">
        <v>18</v>
      </c>
      <c r="B22" s="15"/>
      <c r="C22" s="16">
        <v>4934976175430</v>
      </c>
      <c r="D22" s="38" t="s">
        <v>30</v>
      </c>
      <c r="E22" s="14" t="s">
        <v>24</v>
      </c>
      <c r="F22" s="33">
        <v>4200</v>
      </c>
      <c r="G22" s="33">
        <f t="shared" si="0"/>
        <v>4620</v>
      </c>
      <c r="H22" s="30">
        <v>3030</v>
      </c>
      <c r="I22" s="17"/>
      <c r="J22" s="31">
        <f t="shared" si="1"/>
        <v>0</v>
      </c>
    </row>
    <row r="23" spans="1:10" ht="60.95" customHeight="1">
      <c r="A23" s="17">
        <v>19</v>
      </c>
      <c r="B23" s="15"/>
      <c r="C23" s="16">
        <v>4934976175447</v>
      </c>
      <c r="D23" s="38" t="s">
        <v>31</v>
      </c>
      <c r="E23" s="14" t="s">
        <v>32</v>
      </c>
      <c r="F23" s="33">
        <v>4200</v>
      </c>
      <c r="G23" s="33">
        <f t="shared" si="0"/>
        <v>4620</v>
      </c>
      <c r="H23" s="30">
        <v>3030</v>
      </c>
      <c r="I23" s="17"/>
      <c r="J23" s="31">
        <f t="shared" si="1"/>
        <v>0</v>
      </c>
    </row>
    <row r="24" spans="1:10" ht="60.95" customHeight="1">
      <c r="A24" s="17">
        <v>20</v>
      </c>
      <c r="B24" s="15"/>
      <c r="C24" s="16">
        <v>4934976175454</v>
      </c>
      <c r="D24" s="38" t="s">
        <v>33</v>
      </c>
      <c r="E24" s="14" t="s">
        <v>34</v>
      </c>
      <c r="F24" s="33">
        <v>4200</v>
      </c>
      <c r="G24" s="33">
        <f t="shared" si="0"/>
        <v>4620</v>
      </c>
      <c r="H24" s="30">
        <v>3030</v>
      </c>
      <c r="I24" s="17"/>
      <c r="J24" s="31">
        <f t="shared" si="1"/>
        <v>0</v>
      </c>
    </row>
    <row r="25" spans="1:10" ht="60.95" customHeight="1">
      <c r="A25" s="17">
        <v>21</v>
      </c>
      <c r="B25" s="15"/>
      <c r="C25" s="16">
        <v>4934976175461</v>
      </c>
      <c r="D25" s="38" t="s">
        <v>35</v>
      </c>
      <c r="E25" s="14" t="s">
        <v>18</v>
      </c>
      <c r="F25" s="33">
        <v>3200</v>
      </c>
      <c r="G25" s="33">
        <f t="shared" si="0"/>
        <v>3520.0000000000005</v>
      </c>
      <c r="H25" s="30">
        <v>2310</v>
      </c>
      <c r="I25" s="17"/>
      <c r="J25" s="31">
        <f t="shared" si="1"/>
        <v>0</v>
      </c>
    </row>
    <row r="26" spans="1:10" ht="60.95" customHeight="1">
      <c r="A26" s="17">
        <v>22</v>
      </c>
      <c r="B26" s="15"/>
      <c r="C26" s="16">
        <v>4934976175478</v>
      </c>
      <c r="D26" s="38" t="s">
        <v>36</v>
      </c>
      <c r="E26" s="14" t="s">
        <v>20</v>
      </c>
      <c r="F26" s="33">
        <v>3200</v>
      </c>
      <c r="G26" s="33">
        <f t="shared" si="0"/>
        <v>3520.0000000000005</v>
      </c>
      <c r="H26" s="30">
        <v>2310</v>
      </c>
      <c r="I26" s="17"/>
      <c r="J26" s="31">
        <f t="shared" si="1"/>
        <v>0</v>
      </c>
    </row>
    <row r="27" spans="1:10" ht="60.95" customHeight="1">
      <c r="A27" s="17">
        <v>23</v>
      </c>
      <c r="B27" s="15"/>
      <c r="C27" s="16">
        <v>4934976175485</v>
      </c>
      <c r="D27" s="38" t="s">
        <v>37</v>
      </c>
      <c r="E27" s="14" t="s">
        <v>22</v>
      </c>
      <c r="F27" s="33">
        <v>3200</v>
      </c>
      <c r="G27" s="33">
        <f t="shared" si="0"/>
        <v>3520.0000000000005</v>
      </c>
      <c r="H27" s="30">
        <v>2310</v>
      </c>
      <c r="I27" s="17"/>
      <c r="J27" s="31">
        <f t="shared" si="1"/>
        <v>0</v>
      </c>
    </row>
    <row r="28" spans="1:10" ht="60.95" customHeight="1">
      <c r="A28" s="17">
        <v>24</v>
      </c>
      <c r="B28" s="15"/>
      <c r="C28" s="16">
        <v>4934976175492</v>
      </c>
      <c r="D28" s="38" t="s">
        <v>38</v>
      </c>
      <c r="E28" s="14" t="s">
        <v>24</v>
      </c>
      <c r="F28" s="33">
        <v>3200</v>
      </c>
      <c r="G28" s="33">
        <f t="shared" si="0"/>
        <v>3520.0000000000005</v>
      </c>
      <c r="H28" s="30">
        <v>2310</v>
      </c>
      <c r="I28" s="17"/>
      <c r="J28" s="31">
        <f t="shared" si="1"/>
        <v>0</v>
      </c>
    </row>
    <row r="29" spans="1:10" ht="60.95" customHeight="1">
      <c r="A29" s="17">
        <v>25</v>
      </c>
      <c r="B29" s="15"/>
      <c r="C29" s="16">
        <v>4934976175508</v>
      </c>
      <c r="D29" s="38" t="s">
        <v>39</v>
      </c>
      <c r="E29" s="14" t="s">
        <v>32</v>
      </c>
      <c r="F29" s="33">
        <v>3200</v>
      </c>
      <c r="G29" s="33">
        <f t="shared" si="0"/>
        <v>3520.0000000000005</v>
      </c>
      <c r="H29" s="30">
        <v>2310</v>
      </c>
      <c r="I29" s="17"/>
      <c r="J29" s="31">
        <f t="shared" si="1"/>
        <v>0</v>
      </c>
    </row>
    <row r="30" spans="1:10" ht="60.95" customHeight="1">
      <c r="A30" s="17">
        <v>26</v>
      </c>
      <c r="B30" s="15"/>
      <c r="C30" s="16">
        <v>4934976175515</v>
      </c>
      <c r="D30" s="38" t="s">
        <v>40</v>
      </c>
      <c r="E30" s="14" t="s">
        <v>34</v>
      </c>
      <c r="F30" s="33">
        <v>3200</v>
      </c>
      <c r="G30" s="33">
        <f t="shared" si="0"/>
        <v>3520.0000000000005</v>
      </c>
      <c r="H30" s="30">
        <v>2310</v>
      </c>
      <c r="I30" s="17"/>
      <c r="J30" s="31">
        <f t="shared" si="1"/>
        <v>0</v>
      </c>
    </row>
    <row r="31" spans="1:10" ht="60.95" customHeight="1">
      <c r="A31" s="17">
        <v>27</v>
      </c>
      <c r="B31" s="15"/>
      <c r="C31" s="16">
        <v>4934976175522</v>
      </c>
      <c r="D31" s="38" t="s">
        <v>41</v>
      </c>
      <c r="E31" s="18" t="s">
        <v>10</v>
      </c>
      <c r="F31" s="33">
        <v>3600</v>
      </c>
      <c r="G31" s="33">
        <f t="shared" si="0"/>
        <v>3960.0000000000005</v>
      </c>
      <c r="H31" s="30">
        <v>2600</v>
      </c>
      <c r="I31" s="17"/>
      <c r="J31" s="31">
        <f t="shared" si="1"/>
        <v>0</v>
      </c>
    </row>
    <row r="32" spans="1:10" ht="60.95" customHeight="1">
      <c r="A32" s="17">
        <v>28</v>
      </c>
      <c r="B32" s="15"/>
      <c r="C32" s="16">
        <v>4934976175539</v>
      </c>
      <c r="D32" s="38" t="s">
        <v>42</v>
      </c>
      <c r="E32" s="18" t="s">
        <v>12</v>
      </c>
      <c r="F32" s="33">
        <v>3600</v>
      </c>
      <c r="G32" s="33">
        <f t="shared" si="0"/>
        <v>3960.0000000000005</v>
      </c>
      <c r="H32" s="30">
        <v>2600</v>
      </c>
      <c r="I32" s="17"/>
      <c r="J32" s="31">
        <f t="shared" si="1"/>
        <v>0</v>
      </c>
    </row>
    <row r="33" spans="1:10" ht="60.95" customHeight="1">
      <c r="A33" s="17">
        <v>29</v>
      </c>
      <c r="B33" s="15"/>
      <c r="C33" s="16">
        <v>4934976175546</v>
      </c>
      <c r="D33" s="38" t="s">
        <v>43</v>
      </c>
      <c r="E33" s="18" t="s">
        <v>16</v>
      </c>
      <c r="F33" s="33">
        <v>3600</v>
      </c>
      <c r="G33" s="33">
        <f t="shared" si="0"/>
        <v>3960.0000000000005</v>
      </c>
      <c r="H33" s="30">
        <v>2600</v>
      </c>
      <c r="I33" s="17"/>
      <c r="J33" s="31">
        <f t="shared" si="1"/>
        <v>0</v>
      </c>
    </row>
    <row r="34" spans="1:10" ht="60.95" customHeight="1">
      <c r="A34" s="17">
        <v>30</v>
      </c>
      <c r="B34" s="15"/>
      <c r="C34" s="16">
        <v>4934976175553</v>
      </c>
      <c r="D34" s="38" t="s">
        <v>44</v>
      </c>
      <c r="E34" s="18" t="s">
        <v>45</v>
      </c>
      <c r="F34" s="33">
        <v>3600</v>
      </c>
      <c r="G34" s="33">
        <f t="shared" si="0"/>
        <v>3960.0000000000005</v>
      </c>
      <c r="H34" s="30">
        <v>2600</v>
      </c>
      <c r="I34" s="17"/>
      <c r="J34" s="31">
        <f t="shared" si="1"/>
        <v>0</v>
      </c>
    </row>
    <row r="35" spans="1:10" ht="60.95" customHeight="1">
      <c r="A35" s="17">
        <v>31</v>
      </c>
      <c r="B35" s="15"/>
      <c r="C35" s="16">
        <v>4934976175560</v>
      </c>
      <c r="D35" s="38" t="s">
        <v>46</v>
      </c>
      <c r="E35" s="18" t="s">
        <v>10</v>
      </c>
      <c r="F35" s="33">
        <v>4200</v>
      </c>
      <c r="G35" s="33">
        <f t="shared" si="0"/>
        <v>4620</v>
      </c>
      <c r="H35" s="30">
        <v>3030</v>
      </c>
      <c r="I35" s="17"/>
      <c r="J35" s="31">
        <f t="shared" si="1"/>
        <v>0</v>
      </c>
    </row>
    <row r="36" spans="1:10" ht="60.95" customHeight="1">
      <c r="A36" s="17">
        <v>32</v>
      </c>
      <c r="B36" s="15"/>
      <c r="C36" s="16">
        <v>4934976175577</v>
      </c>
      <c r="D36" s="38" t="s">
        <v>47</v>
      </c>
      <c r="E36" s="18" t="s">
        <v>12</v>
      </c>
      <c r="F36" s="33">
        <v>4200</v>
      </c>
      <c r="G36" s="33">
        <f t="shared" si="0"/>
        <v>4620</v>
      </c>
      <c r="H36" s="30">
        <v>3030</v>
      </c>
      <c r="I36" s="17"/>
      <c r="J36" s="31">
        <f t="shared" si="1"/>
        <v>0</v>
      </c>
    </row>
    <row r="37" spans="1:10" ht="60.95" customHeight="1">
      <c r="A37" s="17">
        <v>33</v>
      </c>
      <c r="B37" s="15"/>
      <c r="C37" s="16">
        <v>4934976175584</v>
      </c>
      <c r="D37" s="38" t="s">
        <v>48</v>
      </c>
      <c r="E37" s="18" t="s">
        <v>10</v>
      </c>
      <c r="F37" s="33">
        <v>3800</v>
      </c>
      <c r="G37" s="33">
        <f t="shared" si="0"/>
        <v>4180</v>
      </c>
      <c r="H37" s="30">
        <v>2740</v>
      </c>
      <c r="I37" s="17"/>
      <c r="J37" s="31">
        <f t="shared" si="1"/>
        <v>0</v>
      </c>
    </row>
    <row r="38" spans="1:10" ht="60.95" customHeight="1">
      <c r="A38" s="17">
        <v>34</v>
      </c>
      <c r="B38" s="15"/>
      <c r="C38" s="16">
        <v>4934976175591</v>
      </c>
      <c r="D38" s="38" t="s">
        <v>49</v>
      </c>
      <c r="E38" s="18" t="s">
        <v>12</v>
      </c>
      <c r="F38" s="33">
        <v>3800</v>
      </c>
      <c r="G38" s="33">
        <f t="shared" si="0"/>
        <v>4180</v>
      </c>
      <c r="H38" s="30">
        <v>2740</v>
      </c>
      <c r="I38" s="17"/>
      <c r="J38" s="31">
        <f t="shared" si="1"/>
        <v>0</v>
      </c>
    </row>
    <row r="39" spans="1:10" ht="60.95" customHeight="1">
      <c r="A39" s="17">
        <v>35</v>
      </c>
      <c r="B39" s="15"/>
      <c r="C39" s="16">
        <v>4934976175607</v>
      </c>
      <c r="D39" s="38" t="s">
        <v>50</v>
      </c>
      <c r="E39" s="18" t="s">
        <v>10</v>
      </c>
      <c r="F39" s="33">
        <v>2800</v>
      </c>
      <c r="G39" s="33">
        <f t="shared" si="0"/>
        <v>3080.0000000000005</v>
      </c>
      <c r="H39" s="30">
        <v>2020</v>
      </c>
      <c r="I39" s="17"/>
      <c r="J39" s="31">
        <f t="shared" si="1"/>
        <v>0</v>
      </c>
    </row>
    <row r="40" spans="1:10" ht="60.95" customHeight="1">
      <c r="A40" s="17">
        <v>36</v>
      </c>
      <c r="B40" s="15"/>
      <c r="C40" s="16">
        <v>4934976175614</v>
      </c>
      <c r="D40" s="38" t="s">
        <v>51</v>
      </c>
      <c r="E40" s="18" t="s">
        <v>12</v>
      </c>
      <c r="F40" s="33">
        <v>2800</v>
      </c>
      <c r="G40" s="33">
        <f t="shared" si="0"/>
        <v>3080.0000000000005</v>
      </c>
      <c r="H40" s="30">
        <v>2020</v>
      </c>
      <c r="I40" s="17"/>
      <c r="J40" s="31">
        <f t="shared" si="1"/>
        <v>0</v>
      </c>
    </row>
    <row r="41" spans="1:10" s="19" customFormat="1" ht="60.95" customHeight="1">
      <c r="A41" s="17">
        <v>37</v>
      </c>
      <c r="B41" s="15"/>
      <c r="C41" s="13">
        <v>4934976175621</v>
      </c>
      <c r="D41" s="39" t="s">
        <v>112</v>
      </c>
      <c r="E41" s="18"/>
      <c r="F41" s="33">
        <v>3200</v>
      </c>
      <c r="G41" s="33">
        <f t="shared" si="0"/>
        <v>3520.0000000000005</v>
      </c>
      <c r="H41" s="30">
        <v>2310</v>
      </c>
      <c r="I41" s="12"/>
      <c r="J41" s="31">
        <f t="shared" si="1"/>
        <v>0</v>
      </c>
    </row>
    <row r="42" spans="1:10" ht="60.95" customHeight="1">
      <c r="A42" s="17">
        <v>38</v>
      </c>
      <c r="B42" s="15"/>
      <c r="C42" s="16">
        <v>4934976175638</v>
      </c>
      <c r="D42" s="38" t="s">
        <v>52</v>
      </c>
      <c r="E42" s="14"/>
      <c r="F42" s="33">
        <v>3200</v>
      </c>
      <c r="G42" s="33">
        <f t="shared" si="0"/>
        <v>3520.0000000000005</v>
      </c>
      <c r="H42" s="30">
        <v>2310</v>
      </c>
      <c r="I42" s="17"/>
      <c r="J42" s="31">
        <f t="shared" si="1"/>
        <v>0</v>
      </c>
    </row>
    <row r="43" spans="1:10" ht="60.95" customHeight="1">
      <c r="A43" s="17">
        <v>39</v>
      </c>
      <c r="B43" s="15"/>
      <c r="C43" s="16">
        <v>4934976175683</v>
      </c>
      <c r="D43" s="38" t="s">
        <v>53</v>
      </c>
      <c r="E43" s="20"/>
      <c r="F43" s="34">
        <v>3800</v>
      </c>
      <c r="G43" s="33">
        <f t="shared" si="0"/>
        <v>4180</v>
      </c>
      <c r="H43" s="30">
        <v>2740</v>
      </c>
      <c r="I43" s="17"/>
      <c r="J43" s="31">
        <f t="shared" si="1"/>
        <v>0</v>
      </c>
    </row>
    <row r="44" spans="1:10" ht="60.95" customHeight="1">
      <c r="A44" s="17">
        <v>40</v>
      </c>
      <c r="B44" s="15"/>
      <c r="C44" s="16">
        <v>4934976176277</v>
      </c>
      <c r="D44" s="39" t="s">
        <v>54</v>
      </c>
      <c r="E44" s="18" t="s">
        <v>10</v>
      </c>
      <c r="F44" s="33">
        <v>2200</v>
      </c>
      <c r="G44" s="33">
        <f t="shared" si="0"/>
        <v>2420</v>
      </c>
      <c r="H44" s="30">
        <v>1590</v>
      </c>
      <c r="I44" s="17"/>
      <c r="J44" s="31">
        <f t="shared" si="1"/>
        <v>0</v>
      </c>
    </row>
    <row r="45" spans="1:10" ht="60.95" customHeight="1">
      <c r="A45" s="17">
        <v>41</v>
      </c>
      <c r="B45" s="15"/>
      <c r="C45" s="13">
        <v>4934976176284</v>
      </c>
      <c r="D45" s="39" t="s">
        <v>55</v>
      </c>
      <c r="E45" s="18" t="s">
        <v>12</v>
      </c>
      <c r="F45" s="33">
        <v>2200</v>
      </c>
      <c r="G45" s="33">
        <f t="shared" si="0"/>
        <v>2420</v>
      </c>
      <c r="H45" s="30">
        <v>1590</v>
      </c>
      <c r="I45" s="17"/>
      <c r="J45" s="31">
        <f t="shared" si="1"/>
        <v>0</v>
      </c>
    </row>
    <row r="46" spans="1:10" ht="60.95" customHeight="1">
      <c r="A46" s="17">
        <v>42</v>
      </c>
      <c r="B46" s="15"/>
      <c r="C46" s="16">
        <v>4934976175645</v>
      </c>
      <c r="D46" s="38" t="s">
        <v>56</v>
      </c>
      <c r="E46" s="18" t="s">
        <v>10</v>
      </c>
      <c r="F46" s="33">
        <v>3600</v>
      </c>
      <c r="G46" s="33">
        <f t="shared" si="0"/>
        <v>3960.0000000000005</v>
      </c>
      <c r="H46" s="30">
        <v>2600</v>
      </c>
      <c r="I46" s="17"/>
      <c r="J46" s="31">
        <f t="shared" si="1"/>
        <v>0</v>
      </c>
    </row>
    <row r="47" spans="1:10" ht="60.95" customHeight="1">
      <c r="A47" s="17">
        <v>43</v>
      </c>
      <c r="B47" s="15"/>
      <c r="C47" s="16">
        <v>4934976175652</v>
      </c>
      <c r="D47" s="38" t="s">
        <v>57</v>
      </c>
      <c r="E47" s="18" t="s">
        <v>12</v>
      </c>
      <c r="F47" s="33">
        <v>3600</v>
      </c>
      <c r="G47" s="33">
        <f t="shared" si="0"/>
        <v>3960.0000000000005</v>
      </c>
      <c r="H47" s="30">
        <v>2600</v>
      </c>
      <c r="I47" s="17"/>
      <c r="J47" s="31">
        <f t="shared" si="1"/>
        <v>0</v>
      </c>
    </row>
    <row r="48" spans="1:10" ht="60.95" customHeight="1">
      <c r="A48" s="17">
        <v>44</v>
      </c>
      <c r="B48" s="15"/>
      <c r="C48" s="16">
        <v>4934976175669</v>
      </c>
      <c r="D48" s="38" t="s">
        <v>58</v>
      </c>
      <c r="E48" s="18" t="s">
        <v>16</v>
      </c>
      <c r="F48" s="33">
        <v>3600</v>
      </c>
      <c r="G48" s="33">
        <f t="shared" si="0"/>
        <v>3960.0000000000005</v>
      </c>
      <c r="H48" s="30">
        <v>2600</v>
      </c>
      <c r="I48" s="17"/>
      <c r="J48" s="31">
        <f t="shared" si="1"/>
        <v>0</v>
      </c>
    </row>
    <row r="49" spans="1:10" ht="60.95" customHeight="1">
      <c r="A49" s="17">
        <v>45</v>
      </c>
      <c r="B49" s="15"/>
      <c r="C49" s="16">
        <v>4934976175676</v>
      </c>
      <c r="D49" s="38" t="s">
        <v>59</v>
      </c>
      <c r="E49" s="18" t="s">
        <v>45</v>
      </c>
      <c r="F49" s="33">
        <v>3600</v>
      </c>
      <c r="G49" s="33">
        <f t="shared" si="0"/>
        <v>3960.0000000000005</v>
      </c>
      <c r="H49" s="30">
        <v>2600</v>
      </c>
      <c r="I49" s="17"/>
      <c r="J49" s="31">
        <f t="shared" si="1"/>
        <v>0</v>
      </c>
    </row>
    <row r="50" spans="1:10" ht="60.95" customHeight="1">
      <c r="A50" s="17">
        <v>46</v>
      </c>
      <c r="B50" s="15"/>
      <c r="C50" s="16">
        <v>4934976175690</v>
      </c>
      <c r="D50" s="38" t="s">
        <v>60</v>
      </c>
      <c r="E50" s="18" t="s">
        <v>10</v>
      </c>
      <c r="F50" s="33">
        <v>2800</v>
      </c>
      <c r="G50" s="33">
        <f t="shared" si="0"/>
        <v>3080.0000000000005</v>
      </c>
      <c r="H50" s="30">
        <v>2020</v>
      </c>
      <c r="I50" s="17"/>
      <c r="J50" s="31">
        <f t="shared" si="1"/>
        <v>0</v>
      </c>
    </row>
    <row r="51" spans="1:10" ht="60.95" customHeight="1">
      <c r="A51" s="17">
        <v>47</v>
      </c>
      <c r="B51" s="15"/>
      <c r="C51" s="16">
        <v>4934976175706</v>
      </c>
      <c r="D51" s="38" t="s">
        <v>61</v>
      </c>
      <c r="E51" s="18" t="s">
        <v>12</v>
      </c>
      <c r="F51" s="33">
        <v>2800</v>
      </c>
      <c r="G51" s="33">
        <f t="shared" si="0"/>
        <v>3080.0000000000005</v>
      </c>
      <c r="H51" s="30">
        <v>2020</v>
      </c>
      <c r="I51" s="17"/>
      <c r="J51" s="31">
        <f t="shared" si="1"/>
        <v>0</v>
      </c>
    </row>
    <row r="52" spans="1:10" ht="60.95" customHeight="1">
      <c r="A52" s="17">
        <v>48</v>
      </c>
      <c r="B52" s="15"/>
      <c r="C52" s="16">
        <v>4934976175713</v>
      </c>
      <c r="D52" s="38" t="s">
        <v>62</v>
      </c>
      <c r="E52" s="18" t="s">
        <v>10</v>
      </c>
      <c r="F52" s="33">
        <v>1800</v>
      </c>
      <c r="G52" s="33">
        <f t="shared" si="0"/>
        <v>1980.0000000000002</v>
      </c>
      <c r="H52" s="30">
        <v>1300</v>
      </c>
      <c r="I52" s="17"/>
      <c r="J52" s="31">
        <f t="shared" si="1"/>
        <v>0</v>
      </c>
    </row>
    <row r="53" spans="1:10" ht="60.95" customHeight="1">
      <c r="A53" s="17">
        <v>49</v>
      </c>
      <c r="B53" s="15"/>
      <c r="C53" s="16">
        <v>4934976175720</v>
      </c>
      <c r="D53" s="38" t="s">
        <v>63</v>
      </c>
      <c r="E53" s="18" t="s">
        <v>12</v>
      </c>
      <c r="F53" s="33">
        <v>1800</v>
      </c>
      <c r="G53" s="33">
        <f t="shared" si="0"/>
        <v>1980.0000000000002</v>
      </c>
      <c r="H53" s="30">
        <v>1300</v>
      </c>
      <c r="I53" s="17"/>
      <c r="J53" s="31">
        <f t="shared" si="1"/>
        <v>0</v>
      </c>
    </row>
    <row r="54" spans="1:10" ht="60.95" customHeight="1">
      <c r="A54" s="17">
        <v>50</v>
      </c>
      <c r="B54" s="15"/>
      <c r="C54" s="16">
        <v>4934976175737</v>
      </c>
      <c r="D54" s="38" t="s">
        <v>64</v>
      </c>
      <c r="E54" s="18" t="s">
        <v>10</v>
      </c>
      <c r="F54" s="33">
        <v>3200</v>
      </c>
      <c r="G54" s="33">
        <f t="shared" si="0"/>
        <v>3520.0000000000005</v>
      </c>
      <c r="H54" s="30">
        <v>2310</v>
      </c>
      <c r="I54" s="17"/>
      <c r="J54" s="31">
        <f t="shared" si="1"/>
        <v>0</v>
      </c>
    </row>
    <row r="55" spans="1:10" ht="60.95" customHeight="1">
      <c r="A55" s="17">
        <v>51</v>
      </c>
      <c r="B55" s="15"/>
      <c r="C55" s="16">
        <v>4934976175744</v>
      </c>
      <c r="D55" s="38" t="s">
        <v>65</v>
      </c>
      <c r="E55" s="18" t="s">
        <v>12</v>
      </c>
      <c r="F55" s="33">
        <v>3200</v>
      </c>
      <c r="G55" s="33">
        <f t="shared" si="0"/>
        <v>3520.0000000000005</v>
      </c>
      <c r="H55" s="30">
        <v>2310</v>
      </c>
      <c r="I55" s="17"/>
      <c r="J55" s="31">
        <f t="shared" si="1"/>
        <v>0</v>
      </c>
    </row>
    <row r="56" spans="1:10" ht="60.95" customHeight="1">
      <c r="A56" s="17">
        <v>52</v>
      </c>
      <c r="B56" s="15"/>
      <c r="C56" s="16">
        <v>4934976175751</v>
      </c>
      <c r="D56" s="38" t="s">
        <v>66</v>
      </c>
      <c r="E56" s="18" t="s">
        <v>10</v>
      </c>
      <c r="F56" s="33">
        <v>2800</v>
      </c>
      <c r="G56" s="33">
        <f t="shared" si="0"/>
        <v>3080.0000000000005</v>
      </c>
      <c r="H56" s="30">
        <v>2020</v>
      </c>
      <c r="I56" s="17"/>
      <c r="J56" s="31">
        <f t="shared" si="1"/>
        <v>0</v>
      </c>
    </row>
    <row r="57" spans="1:10" ht="60.95" customHeight="1">
      <c r="A57" s="17">
        <v>53</v>
      </c>
      <c r="B57" s="15"/>
      <c r="C57" s="16">
        <v>4934976175768</v>
      </c>
      <c r="D57" s="38" t="s">
        <v>67</v>
      </c>
      <c r="E57" s="18" t="s">
        <v>12</v>
      </c>
      <c r="F57" s="33">
        <v>2800</v>
      </c>
      <c r="G57" s="33">
        <f t="shared" si="0"/>
        <v>3080.0000000000005</v>
      </c>
      <c r="H57" s="30">
        <v>2020</v>
      </c>
      <c r="I57" s="17"/>
      <c r="J57" s="31">
        <f t="shared" si="1"/>
        <v>0</v>
      </c>
    </row>
    <row r="58" spans="1:10" ht="60.95" customHeight="1">
      <c r="A58" s="17">
        <v>54</v>
      </c>
      <c r="B58" s="15"/>
      <c r="C58" s="16">
        <v>4934976175775</v>
      </c>
      <c r="D58" s="38" t="s">
        <v>68</v>
      </c>
      <c r="E58" s="18" t="s">
        <v>10</v>
      </c>
      <c r="F58" s="33">
        <v>1800</v>
      </c>
      <c r="G58" s="33">
        <f t="shared" si="0"/>
        <v>1980.0000000000002</v>
      </c>
      <c r="H58" s="30">
        <v>1300</v>
      </c>
      <c r="I58" s="17"/>
      <c r="J58" s="31">
        <f t="shared" si="1"/>
        <v>0</v>
      </c>
    </row>
    <row r="59" spans="1:10" ht="60.95" customHeight="1">
      <c r="A59" s="17">
        <v>55</v>
      </c>
      <c r="B59" s="15"/>
      <c r="C59" s="16">
        <v>4934976175782</v>
      </c>
      <c r="D59" s="38" t="s">
        <v>69</v>
      </c>
      <c r="E59" s="18" t="s">
        <v>12</v>
      </c>
      <c r="F59" s="33">
        <v>1800</v>
      </c>
      <c r="G59" s="33">
        <f t="shared" si="0"/>
        <v>1980.0000000000002</v>
      </c>
      <c r="H59" s="30">
        <v>1300</v>
      </c>
      <c r="I59" s="17"/>
      <c r="J59" s="31">
        <f t="shared" si="1"/>
        <v>0</v>
      </c>
    </row>
    <row r="60" spans="1:10" ht="60.95" customHeight="1">
      <c r="A60" s="17">
        <v>56</v>
      </c>
      <c r="B60" s="15"/>
      <c r="C60" s="16">
        <v>4934976175799</v>
      </c>
      <c r="D60" s="38" t="s">
        <v>70</v>
      </c>
      <c r="E60" s="18" t="s">
        <v>10</v>
      </c>
      <c r="F60" s="33">
        <v>2800</v>
      </c>
      <c r="G60" s="33">
        <f t="shared" si="0"/>
        <v>3080.0000000000005</v>
      </c>
      <c r="H60" s="30">
        <v>2020</v>
      </c>
      <c r="I60" s="17"/>
      <c r="J60" s="31">
        <f t="shared" si="1"/>
        <v>0</v>
      </c>
    </row>
    <row r="61" spans="1:10" ht="60.95" customHeight="1">
      <c r="A61" s="17">
        <v>57</v>
      </c>
      <c r="B61" s="15"/>
      <c r="C61" s="16">
        <v>4934976175812</v>
      </c>
      <c r="D61" s="38" t="s">
        <v>71</v>
      </c>
      <c r="E61" s="18" t="s">
        <v>12</v>
      </c>
      <c r="F61" s="33">
        <v>3600</v>
      </c>
      <c r="G61" s="33">
        <f t="shared" si="0"/>
        <v>3960.0000000000005</v>
      </c>
      <c r="H61" s="30">
        <v>2600</v>
      </c>
      <c r="I61" s="17"/>
      <c r="J61" s="31">
        <f t="shared" si="1"/>
        <v>0</v>
      </c>
    </row>
    <row r="62" spans="1:10" ht="60.95" customHeight="1">
      <c r="A62" s="17">
        <v>58</v>
      </c>
      <c r="B62" s="15"/>
      <c r="C62" s="16">
        <v>4934976175829</v>
      </c>
      <c r="D62" s="38" t="s">
        <v>72</v>
      </c>
      <c r="E62" s="18" t="s">
        <v>16</v>
      </c>
      <c r="F62" s="33">
        <v>3600</v>
      </c>
      <c r="G62" s="33">
        <f t="shared" si="0"/>
        <v>3960.0000000000005</v>
      </c>
      <c r="H62" s="30">
        <v>2600</v>
      </c>
      <c r="I62" s="17"/>
      <c r="J62" s="31">
        <f t="shared" si="1"/>
        <v>0</v>
      </c>
    </row>
    <row r="63" spans="1:10" ht="60.95" customHeight="1">
      <c r="A63" s="17">
        <v>59</v>
      </c>
      <c r="B63" s="15"/>
      <c r="C63" s="16">
        <v>4934976175836</v>
      </c>
      <c r="D63" s="38" t="s">
        <v>73</v>
      </c>
      <c r="E63" s="18" t="s">
        <v>45</v>
      </c>
      <c r="F63" s="33">
        <v>3600</v>
      </c>
      <c r="G63" s="33">
        <f t="shared" si="0"/>
        <v>3960.0000000000005</v>
      </c>
      <c r="H63" s="30">
        <v>2600</v>
      </c>
      <c r="I63" s="17"/>
      <c r="J63" s="31">
        <f t="shared" si="1"/>
        <v>0</v>
      </c>
    </row>
    <row r="64" spans="1:10" s="19" customFormat="1" ht="60.95" customHeight="1">
      <c r="A64" s="17">
        <v>60</v>
      </c>
      <c r="B64" s="15"/>
      <c r="C64" s="13">
        <v>4934976176543</v>
      </c>
      <c r="D64" s="39" t="s">
        <v>74</v>
      </c>
      <c r="E64" s="18" t="s">
        <v>75</v>
      </c>
      <c r="F64" s="33">
        <v>3600</v>
      </c>
      <c r="G64" s="33">
        <f t="shared" si="0"/>
        <v>3960.0000000000005</v>
      </c>
      <c r="H64" s="30">
        <v>2600</v>
      </c>
      <c r="I64" s="12"/>
      <c r="J64" s="31">
        <f t="shared" si="1"/>
        <v>0</v>
      </c>
    </row>
    <row r="65" spans="1:10" s="19" customFormat="1" ht="60.95" customHeight="1">
      <c r="A65" s="17">
        <v>61</v>
      </c>
      <c r="B65" s="15"/>
      <c r="C65" s="13">
        <v>4934976176338</v>
      </c>
      <c r="D65" s="39" t="s">
        <v>76</v>
      </c>
      <c r="E65" s="18" t="s">
        <v>10</v>
      </c>
      <c r="F65" s="33">
        <v>2800</v>
      </c>
      <c r="G65" s="33">
        <f t="shared" si="0"/>
        <v>3080.0000000000005</v>
      </c>
      <c r="H65" s="30">
        <v>2020</v>
      </c>
      <c r="I65" s="12"/>
      <c r="J65" s="31">
        <f t="shared" si="1"/>
        <v>0</v>
      </c>
    </row>
    <row r="66" spans="1:10" s="19" customFormat="1" ht="60.95" customHeight="1">
      <c r="A66" s="17">
        <v>62</v>
      </c>
      <c r="B66" s="15"/>
      <c r="C66" s="13">
        <v>4934976176345</v>
      </c>
      <c r="D66" s="39" t="s">
        <v>77</v>
      </c>
      <c r="E66" s="18" t="s">
        <v>12</v>
      </c>
      <c r="F66" s="33">
        <v>2800</v>
      </c>
      <c r="G66" s="33">
        <f t="shared" si="0"/>
        <v>3080.0000000000005</v>
      </c>
      <c r="H66" s="30">
        <v>2020</v>
      </c>
      <c r="I66" s="12"/>
      <c r="J66" s="31">
        <f t="shared" si="1"/>
        <v>0</v>
      </c>
    </row>
    <row r="67" spans="1:10" s="19" customFormat="1" ht="60.95" customHeight="1">
      <c r="A67" s="17">
        <v>63</v>
      </c>
      <c r="B67" s="15"/>
      <c r="C67" s="13">
        <v>4934976176352</v>
      </c>
      <c r="D67" s="39" t="s">
        <v>78</v>
      </c>
      <c r="E67" s="18" t="s">
        <v>16</v>
      </c>
      <c r="F67" s="33">
        <v>2800</v>
      </c>
      <c r="G67" s="33">
        <f t="shared" si="0"/>
        <v>3080.0000000000005</v>
      </c>
      <c r="H67" s="30">
        <v>2020</v>
      </c>
      <c r="I67" s="12"/>
      <c r="J67" s="31">
        <f t="shared" si="1"/>
        <v>0</v>
      </c>
    </row>
    <row r="68" spans="1:10" s="19" customFormat="1" ht="60.95" customHeight="1">
      <c r="A68" s="17">
        <v>64</v>
      </c>
      <c r="B68" s="15"/>
      <c r="C68" s="13">
        <v>4934976176369</v>
      </c>
      <c r="D68" s="39" t="s">
        <v>79</v>
      </c>
      <c r="E68" s="18" t="s">
        <v>45</v>
      </c>
      <c r="F68" s="33">
        <v>2800</v>
      </c>
      <c r="G68" s="33">
        <f t="shared" si="0"/>
        <v>3080.0000000000005</v>
      </c>
      <c r="H68" s="30">
        <v>2020</v>
      </c>
      <c r="I68" s="12"/>
      <c r="J68" s="31">
        <f t="shared" si="1"/>
        <v>0</v>
      </c>
    </row>
    <row r="69" spans="1:10" ht="60.95" customHeight="1">
      <c r="A69" s="17">
        <v>65</v>
      </c>
      <c r="B69" s="15"/>
      <c r="C69" s="16">
        <v>4934976175843</v>
      </c>
      <c r="D69" s="38" t="s">
        <v>80</v>
      </c>
      <c r="E69" s="14"/>
      <c r="F69" s="33">
        <v>2300</v>
      </c>
      <c r="G69" s="33">
        <f t="shared" si="0"/>
        <v>2530</v>
      </c>
      <c r="H69" s="30">
        <v>1660</v>
      </c>
      <c r="I69" s="17"/>
      <c r="J69" s="31">
        <f t="shared" si="1"/>
        <v>0</v>
      </c>
    </row>
    <row r="70" spans="1:10" ht="60.95" customHeight="1">
      <c r="A70" s="17">
        <v>66</v>
      </c>
      <c r="B70" s="15"/>
      <c r="C70" s="16">
        <v>4934976175867</v>
      </c>
      <c r="D70" s="38" t="s">
        <v>81</v>
      </c>
      <c r="E70" s="18" t="s">
        <v>12</v>
      </c>
      <c r="F70" s="33">
        <v>3200</v>
      </c>
      <c r="G70" s="33">
        <f t="shared" ref="G70:G94" si="2">F70*1.1</f>
        <v>3520.0000000000005</v>
      </c>
      <c r="H70" s="30">
        <v>2310</v>
      </c>
      <c r="I70" s="17"/>
      <c r="J70" s="31">
        <f t="shared" ref="J70:J94" si="3">H70*I70</f>
        <v>0</v>
      </c>
    </row>
    <row r="71" spans="1:10" ht="60.95" customHeight="1">
      <c r="A71" s="17">
        <v>67</v>
      </c>
      <c r="B71" s="15"/>
      <c r="C71" s="16">
        <v>4934976175874</v>
      </c>
      <c r="D71" s="38" t="s">
        <v>82</v>
      </c>
      <c r="E71" s="18" t="s">
        <v>16</v>
      </c>
      <c r="F71" s="33">
        <v>3200</v>
      </c>
      <c r="G71" s="33">
        <f t="shared" si="2"/>
        <v>3520.0000000000005</v>
      </c>
      <c r="H71" s="30">
        <v>2310</v>
      </c>
      <c r="I71" s="17"/>
      <c r="J71" s="31">
        <f t="shared" si="3"/>
        <v>0</v>
      </c>
    </row>
    <row r="72" spans="1:10" ht="60.95" customHeight="1">
      <c r="A72" s="17">
        <v>68</v>
      </c>
      <c r="B72" s="15"/>
      <c r="C72" s="16">
        <v>4934976175881</v>
      </c>
      <c r="D72" s="38" t="s">
        <v>83</v>
      </c>
      <c r="E72" s="18" t="s">
        <v>45</v>
      </c>
      <c r="F72" s="33">
        <v>3200</v>
      </c>
      <c r="G72" s="33">
        <f t="shared" si="2"/>
        <v>3520.0000000000005</v>
      </c>
      <c r="H72" s="30">
        <v>2310</v>
      </c>
      <c r="I72" s="17"/>
      <c r="J72" s="31">
        <f t="shared" si="3"/>
        <v>0</v>
      </c>
    </row>
    <row r="73" spans="1:10" ht="60.95" customHeight="1">
      <c r="A73" s="17">
        <v>69</v>
      </c>
      <c r="B73" s="15"/>
      <c r="C73" s="16">
        <v>4934976175898</v>
      </c>
      <c r="D73" s="38" t="s">
        <v>84</v>
      </c>
      <c r="E73" s="18" t="s">
        <v>75</v>
      </c>
      <c r="F73" s="33">
        <v>3200</v>
      </c>
      <c r="G73" s="33">
        <f t="shared" si="2"/>
        <v>3520.0000000000005</v>
      </c>
      <c r="H73" s="30">
        <v>2310</v>
      </c>
      <c r="I73" s="17"/>
      <c r="J73" s="31">
        <f t="shared" si="3"/>
        <v>0</v>
      </c>
    </row>
    <row r="74" spans="1:10" ht="60.95" customHeight="1">
      <c r="A74" s="17">
        <v>70</v>
      </c>
      <c r="B74" s="15"/>
      <c r="C74" s="16">
        <v>4934976175904</v>
      </c>
      <c r="D74" s="38" t="s">
        <v>85</v>
      </c>
      <c r="E74" s="18" t="s">
        <v>86</v>
      </c>
      <c r="F74" s="33">
        <v>3200</v>
      </c>
      <c r="G74" s="33">
        <f t="shared" si="2"/>
        <v>3520.0000000000005</v>
      </c>
      <c r="H74" s="30">
        <v>2310</v>
      </c>
      <c r="I74" s="17"/>
      <c r="J74" s="31">
        <f t="shared" si="3"/>
        <v>0</v>
      </c>
    </row>
    <row r="75" spans="1:10" ht="60.95" customHeight="1">
      <c r="A75" s="17">
        <v>71</v>
      </c>
      <c r="B75" s="15"/>
      <c r="C75" s="13">
        <v>4934976175928</v>
      </c>
      <c r="D75" s="39" t="s">
        <v>87</v>
      </c>
      <c r="E75" s="18" t="s">
        <v>88</v>
      </c>
      <c r="F75" s="33">
        <v>3200</v>
      </c>
      <c r="G75" s="33">
        <f t="shared" si="2"/>
        <v>3520.0000000000005</v>
      </c>
      <c r="H75" s="30">
        <v>2310</v>
      </c>
      <c r="I75" s="17"/>
      <c r="J75" s="31">
        <f t="shared" si="3"/>
        <v>0</v>
      </c>
    </row>
    <row r="76" spans="1:10" ht="60.95" customHeight="1">
      <c r="A76" s="17">
        <v>72</v>
      </c>
      <c r="B76" s="15"/>
      <c r="C76" s="13">
        <v>4934976176550</v>
      </c>
      <c r="D76" s="39" t="s">
        <v>89</v>
      </c>
      <c r="E76" s="18" t="s">
        <v>90</v>
      </c>
      <c r="F76" s="33">
        <v>3200</v>
      </c>
      <c r="G76" s="33">
        <f t="shared" si="2"/>
        <v>3520.0000000000005</v>
      </c>
      <c r="H76" s="30">
        <v>2310</v>
      </c>
      <c r="I76" s="17"/>
      <c r="J76" s="31">
        <f t="shared" si="3"/>
        <v>0</v>
      </c>
    </row>
    <row r="77" spans="1:10" ht="60.95" customHeight="1">
      <c r="A77" s="17">
        <v>73</v>
      </c>
      <c r="B77" s="15"/>
      <c r="C77" s="13">
        <v>4934976176567</v>
      </c>
      <c r="D77" s="39" t="s">
        <v>91</v>
      </c>
      <c r="E77" s="18" t="s">
        <v>92</v>
      </c>
      <c r="F77" s="33">
        <v>3200</v>
      </c>
      <c r="G77" s="33">
        <f t="shared" si="2"/>
        <v>3520.0000000000005</v>
      </c>
      <c r="H77" s="30">
        <v>2310</v>
      </c>
      <c r="I77" s="17"/>
      <c r="J77" s="31">
        <f t="shared" si="3"/>
        <v>0</v>
      </c>
    </row>
    <row r="78" spans="1:10" ht="60.95" customHeight="1">
      <c r="A78" s="17">
        <v>74</v>
      </c>
      <c r="B78" s="15"/>
      <c r="C78" s="16">
        <v>4934976175942</v>
      </c>
      <c r="D78" s="38" t="s">
        <v>93</v>
      </c>
      <c r="E78" s="18" t="s">
        <v>12</v>
      </c>
      <c r="F78" s="33">
        <v>3000</v>
      </c>
      <c r="G78" s="33">
        <f t="shared" si="2"/>
        <v>3300.0000000000005</v>
      </c>
      <c r="H78" s="30">
        <v>2160</v>
      </c>
      <c r="I78" s="17"/>
      <c r="J78" s="31">
        <f t="shared" si="3"/>
        <v>0</v>
      </c>
    </row>
    <row r="79" spans="1:10" ht="60.95" customHeight="1">
      <c r="A79" s="17">
        <v>75</v>
      </c>
      <c r="B79" s="15"/>
      <c r="C79" s="16">
        <v>4934976175966</v>
      </c>
      <c r="D79" s="38" t="s">
        <v>94</v>
      </c>
      <c r="E79" s="18" t="s">
        <v>45</v>
      </c>
      <c r="F79" s="33">
        <v>3000</v>
      </c>
      <c r="G79" s="33">
        <f t="shared" si="2"/>
        <v>3300.0000000000005</v>
      </c>
      <c r="H79" s="30">
        <v>2160</v>
      </c>
      <c r="I79" s="17"/>
      <c r="J79" s="31">
        <f t="shared" si="3"/>
        <v>0</v>
      </c>
    </row>
    <row r="80" spans="1:10" ht="60.95" customHeight="1">
      <c r="A80" s="17">
        <v>76</v>
      </c>
      <c r="B80" s="15"/>
      <c r="C80" s="16">
        <v>4934976177106</v>
      </c>
      <c r="D80" s="38" t="s">
        <v>95</v>
      </c>
      <c r="E80" s="18" t="s">
        <v>75</v>
      </c>
      <c r="F80" s="33">
        <v>3000</v>
      </c>
      <c r="G80" s="33">
        <f t="shared" si="2"/>
        <v>3300.0000000000005</v>
      </c>
      <c r="H80" s="30">
        <v>2160</v>
      </c>
      <c r="I80" s="17"/>
      <c r="J80" s="31">
        <f t="shared" si="3"/>
        <v>0</v>
      </c>
    </row>
    <row r="81" spans="1:10" ht="60.95" customHeight="1">
      <c r="A81" s="17">
        <v>77</v>
      </c>
      <c r="B81" s="15"/>
      <c r="C81" s="16">
        <v>4934976177113</v>
      </c>
      <c r="D81" s="38" t="s">
        <v>96</v>
      </c>
      <c r="E81" s="18" t="s">
        <v>86</v>
      </c>
      <c r="F81" s="33">
        <v>3000</v>
      </c>
      <c r="G81" s="33">
        <f t="shared" si="2"/>
        <v>3300.0000000000005</v>
      </c>
      <c r="H81" s="30">
        <v>2160</v>
      </c>
      <c r="I81" s="17"/>
      <c r="J81" s="31">
        <f t="shared" si="3"/>
        <v>0</v>
      </c>
    </row>
    <row r="82" spans="1:10" ht="60.95" customHeight="1">
      <c r="A82" s="17">
        <v>78</v>
      </c>
      <c r="B82" s="15"/>
      <c r="C82" s="16">
        <v>4934976176741</v>
      </c>
      <c r="D82" s="38" t="s">
        <v>97</v>
      </c>
      <c r="E82" s="18" t="s">
        <v>10</v>
      </c>
      <c r="F82" s="33">
        <v>3000</v>
      </c>
      <c r="G82" s="33">
        <f t="shared" si="2"/>
        <v>3300.0000000000005</v>
      </c>
      <c r="H82" s="30">
        <v>2160</v>
      </c>
      <c r="I82" s="17"/>
      <c r="J82" s="31">
        <f t="shared" si="3"/>
        <v>0</v>
      </c>
    </row>
    <row r="83" spans="1:10" ht="60.95" customHeight="1">
      <c r="A83" s="17">
        <v>79</v>
      </c>
      <c r="B83" s="15"/>
      <c r="C83" s="16">
        <v>4934976176758</v>
      </c>
      <c r="D83" s="38" t="s">
        <v>98</v>
      </c>
      <c r="E83" s="18" t="s">
        <v>12</v>
      </c>
      <c r="F83" s="33">
        <v>3000</v>
      </c>
      <c r="G83" s="33">
        <f t="shared" si="2"/>
        <v>3300.0000000000005</v>
      </c>
      <c r="H83" s="30">
        <v>2160</v>
      </c>
      <c r="I83" s="17"/>
      <c r="J83" s="31">
        <f t="shared" si="3"/>
        <v>0</v>
      </c>
    </row>
    <row r="84" spans="1:10" ht="60.95" customHeight="1">
      <c r="A84" s="17">
        <v>80</v>
      </c>
      <c r="B84" s="15"/>
      <c r="C84" s="16">
        <v>4934976176765</v>
      </c>
      <c r="D84" s="38" t="s">
        <v>99</v>
      </c>
      <c r="E84" s="18" t="s">
        <v>16</v>
      </c>
      <c r="F84" s="33">
        <v>3000</v>
      </c>
      <c r="G84" s="33">
        <f t="shared" si="2"/>
        <v>3300.0000000000005</v>
      </c>
      <c r="H84" s="30">
        <v>2160</v>
      </c>
      <c r="I84" s="17"/>
      <c r="J84" s="31">
        <f t="shared" si="3"/>
        <v>0</v>
      </c>
    </row>
    <row r="85" spans="1:10" ht="60.95" customHeight="1">
      <c r="A85" s="17">
        <v>81</v>
      </c>
      <c r="B85" s="15"/>
      <c r="C85" s="16">
        <v>4934976176116</v>
      </c>
      <c r="D85" s="38" t="s">
        <v>100</v>
      </c>
      <c r="E85" s="14"/>
      <c r="F85" s="33">
        <v>600</v>
      </c>
      <c r="G85" s="33">
        <f t="shared" si="2"/>
        <v>660</v>
      </c>
      <c r="H85" s="30">
        <v>440</v>
      </c>
      <c r="I85" s="17"/>
      <c r="J85" s="31">
        <f t="shared" si="3"/>
        <v>0</v>
      </c>
    </row>
    <row r="86" spans="1:10" ht="60.95" customHeight="1">
      <c r="A86" s="17">
        <v>82</v>
      </c>
      <c r="B86" s="15"/>
      <c r="C86" s="16">
        <v>4934976176123</v>
      </c>
      <c r="D86" s="38" t="s">
        <v>101</v>
      </c>
      <c r="E86" s="14"/>
      <c r="F86" s="33">
        <v>500</v>
      </c>
      <c r="G86" s="33">
        <f t="shared" si="2"/>
        <v>550</v>
      </c>
      <c r="H86" s="30">
        <v>360</v>
      </c>
      <c r="I86" s="17"/>
      <c r="J86" s="31">
        <f t="shared" si="3"/>
        <v>0</v>
      </c>
    </row>
    <row r="87" spans="1:10" ht="60.95" customHeight="1">
      <c r="A87" s="17">
        <v>83</v>
      </c>
      <c r="B87" s="15"/>
      <c r="C87" s="16">
        <v>4934976176130</v>
      </c>
      <c r="D87" s="38" t="s">
        <v>102</v>
      </c>
      <c r="E87" s="14"/>
      <c r="F87" s="33">
        <v>600</v>
      </c>
      <c r="G87" s="33">
        <f t="shared" si="2"/>
        <v>660</v>
      </c>
      <c r="H87" s="30">
        <v>440</v>
      </c>
      <c r="I87" s="17"/>
      <c r="J87" s="31">
        <f t="shared" si="3"/>
        <v>0</v>
      </c>
    </row>
    <row r="88" spans="1:10" ht="60.95" customHeight="1">
      <c r="A88" s="17">
        <v>84</v>
      </c>
      <c r="B88" s="15"/>
      <c r="C88" s="16">
        <v>4934976176147</v>
      </c>
      <c r="D88" s="38" t="s">
        <v>103</v>
      </c>
      <c r="E88" s="14"/>
      <c r="F88" s="35">
        <v>600</v>
      </c>
      <c r="G88" s="33">
        <f t="shared" si="2"/>
        <v>660</v>
      </c>
      <c r="H88" s="30">
        <v>440</v>
      </c>
      <c r="I88" s="17"/>
      <c r="J88" s="31">
        <f t="shared" si="3"/>
        <v>0</v>
      </c>
    </row>
    <row r="89" spans="1:10" ht="60.95" customHeight="1">
      <c r="A89" s="17">
        <v>85</v>
      </c>
      <c r="B89" s="15"/>
      <c r="C89" s="16">
        <v>4934976176291</v>
      </c>
      <c r="D89" s="38" t="s">
        <v>104</v>
      </c>
      <c r="E89" s="14"/>
      <c r="F89" s="33">
        <v>8000</v>
      </c>
      <c r="G89" s="33">
        <f t="shared" si="2"/>
        <v>8800</v>
      </c>
      <c r="H89" s="30">
        <v>5760</v>
      </c>
      <c r="I89" s="17"/>
      <c r="J89" s="31">
        <f t="shared" si="3"/>
        <v>0</v>
      </c>
    </row>
    <row r="90" spans="1:10" ht="60.95" customHeight="1">
      <c r="A90" s="17">
        <v>86</v>
      </c>
      <c r="B90" s="15"/>
      <c r="C90" s="16">
        <v>4934976177168</v>
      </c>
      <c r="D90" s="38" t="s">
        <v>113</v>
      </c>
      <c r="E90" s="14" t="s">
        <v>18</v>
      </c>
      <c r="F90" s="33">
        <v>4000</v>
      </c>
      <c r="G90" s="33">
        <f t="shared" si="2"/>
        <v>4400</v>
      </c>
      <c r="H90" s="30">
        <v>2880</v>
      </c>
      <c r="I90" s="17"/>
      <c r="J90" s="31">
        <f t="shared" si="3"/>
        <v>0</v>
      </c>
    </row>
    <row r="91" spans="1:10" ht="60.95" customHeight="1">
      <c r="A91" s="17">
        <v>87</v>
      </c>
      <c r="B91" s="15"/>
      <c r="C91" s="16">
        <v>4934976177175</v>
      </c>
      <c r="D91" s="38" t="s">
        <v>114</v>
      </c>
      <c r="E91" s="14" t="s">
        <v>20</v>
      </c>
      <c r="F91" s="33">
        <v>4000</v>
      </c>
      <c r="G91" s="33">
        <f t="shared" si="2"/>
        <v>4400</v>
      </c>
      <c r="H91" s="30">
        <v>2880</v>
      </c>
      <c r="I91" s="17"/>
      <c r="J91" s="31">
        <f t="shared" si="3"/>
        <v>0</v>
      </c>
    </row>
    <row r="92" spans="1:10" ht="60.95" customHeight="1">
      <c r="A92" s="17">
        <v>88</v>
      </c>
      <c r="B92" s="15"/>
      <c r="C92" s="16">
        <v>4934976177182</v>
      </c>
      <c r="D92" s="38" t="s">
        <v>115</v>
      </c>
      <c r="E92" s="14" t="s">
        <v>22</v>
      </c>
      <c r="F92" s="33">
        <v>4000</v>
      </c>
      <c r="G92" s="33">
        <f t="shared" si="2"/>
        <v>4400</v>
      </c>
      <c r="H92" s="30">
        <v>2880</v>
      </c>
      <c r="I92" s="17"/>
      <c r="J92" s="31">
        <f t="shared" si="3"/>
        <v>0</v>
      </c>
    </row>
    <row r="93" spans="1:10" ht="60.95" customHeight="1">
      <c r="A93" s="17">
        <v>89</v>
      </c>
      <c r="B93" s="15"/>
      <c r="C93" s="16">
        <v>4934976177199</v>
      </c>
      <c r="D93" s="38" t="s">
        <v>116</v>
      </c>
      <c r="E93" s="14" t="s">
        <v>24</v>
      </c>
      <c r="F93" s="33">
        <v>4000</v>
      </c>
      <c r="G93" s="33">
        <f t="shared" si="2"/>
        <v>4400</v>
      </c>
      <c r="H93" s="30">
        <v>2880</v>
      </c>
      <c r="I93" s="17"/>
      <c r="J93" s="31">
        <f t="shared" si="3"/>
        <v>0</v>
      </c>
    </row>
    <row r="94" spans="1:10" ht="53.25" customHeight="1">
      <c r="A94" s="17">
        <v>90</v>
      </c>
      <c r="B94" s="15"/>
      <c r="C94" s="16">
        <v>4934976177496</v>
      </c>
      <c r="D94" s="38" t="s">
        <v>105</v>
      </c>
      <c r="E94" s="20" t="s">
        <v>106</v>
      </c>
      <c r="F94" s="34">
        <v>4000</v>
      </c>
      <c r="G94" s="34">
        <f t="shared" si="2"/>
        <v>4400</v>
      </c>
      <c r="H94" s="30">
        <v>2880</v>
      </c>
      <c r="I94" s="17"/>
      <c r="J94" s="31">
        <f t="shared" si="3"/>
        <v>0</v>
      </c>
    </row>
  </sheetData>
  <mergeCells count="2">
    <mergeCell ref="A2:D2"/>
    <mergeCell ref="I2:J2"/>
  </mergeCells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2020-09-17T05:48:43Z</dcterms:created>
  <dcterms:modified xsi:type="dcterms:W3CDTF">2020-09-17T05:50:34Z</dcterms:modified>
</cp:coreProperties>
</file>