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13_ncr:1_{10BB517B-B56B-4B99-B3F0-C248B6EC2506}" xr6:coauthVersionLast="45" xr6:coauthVersionMax="45" xr10:uidLastSave="{00000000-0000-0000-0000-000000000000}"/>
  <bookViews>
    <workbookView xWindow="-120" yWindow="-120" windowWidth="29040" windowHeight="15840" xr2:uid="{73B97352-865B-4CA1-8FC1-6CA0F083A0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4" i="1"/>
  <c r="J30" i="1" l="1"/>
</calcChain>
</file>

<file path=xl/sharedStrings.xml><?xml version="1.0" encoding="utf-8"?>
<sst xmlns="http://schemas.openxmlformats.org/spreadsheetml/2006/main" count="66" uniqueCount="49">
  <si>
    <t>Witch's Pouch 特価販売対象商品</t>
  </si>
  <si>
    <t>jan</t>
    <phoneticPr fontId="3"/>
  </si>
  <si>
    <t>商品写真</t>
    <rPh sb="0" eb="2">
      <t>ショウヒン</t>
    </rPh>
    <rPh sb="2" eb="4">
      <t>シャシン</t>
    </rPh>
    <phoneticPr fontId="3"/>
  </si>
  <si>
    <t>商品名</t>
    <rPh sb="0" eb="3">
      <t>ショウヒンメイ</t>
    </rPh>
    <phoneticPr fontId="3"/>
  </si>
  <si>
    <t>カラー名</t>
    <rPh sb="3" eb="4">
      <t>メイ</t>
    </rPh>
    <phoneticPr fontId="3"/>
  </si>
  <si>
    <t>ウィッチズポーチ　リキッド ハイライター</t>
  </si>
  <si>
    <t>01ピンク</t>
  </si>
  <si>
    <t>ウィッチズポーチ　ポポリップスティック</t>
  </si>
  <si>
    <t>S05　マイルドブロンズ</t>
  </si>
  <si>
    <t>ウィッチズポーチ ジェムグリッターグロス</t>
  </si>
  <si>
    <t>ウィッチズポーチ ハンドクリーム</t>
  </si>
  <si>
    <t>ウィッチズポーチ　ラブミーブラッシャー</t>
  </si>
  <si>
    <t>ウィッチズポーチ　リキッド シェーディング</t>
  </si>
  <si>
    <t>ウィッチズポーチ　シャドウフォーアイズ</t>
  </si>
  <si>
    <t>ウィッチズポーチ ミオ ブラッシャー</t>
  </si>
  <si>
    <t>ウィッチズポーチ　セルフィー クッショングロウティントバー</t>
  </si>
  <si>
    <t>S07　ラブファンタジー</t>
  </si>
  <si>
    <t>S08　ロマンチックピンク</t>
  </si>
  <si>
    <t>S13　ラブミーピンク</t>
  </si>
  <si>
    <t>S19　ラディッシュブラウン</t>
  </si>
  <si>
    <t>S21　バーガンディワイン</t>
  </si>
  <si>
    <t>03アリスピーチ</t>
  </si>
  <si>
    <t>05ローレンピンク</t>
  </si>
  <si>
    <t>09アリアナピンク</t>
  </si>
  <si>
    <t>10リリーヴァイオレット</t>
  </si>
  <si>
    <t>01 レッドムーン</t>
  </si>
  <si>
    <t>02ピッチクラッシュ</t>
  </si>
  <si>
    <t>03 ピンクレディー</t>
  </si>
  <si>
    <t>01ホワイトオパール</t>
  </si>
  <si>
    <t>02ピンクトルマリン</t>
  </si>
  <si>
    <t>03フラミンゴトパーズ</t>
  </si>
  <si>
    <t>04カメレオンダイヤモンド</t>
  </si>
  <si>
    <t>サンフラワー</t>
  </si>
  <si>
    <t>08　スウィートコーラル</t>
  </si>
  <si>
    <t>02ベージュ</t>
  </si>
  <si>
    <t>01ブロンズ</t>
  </si>
  <si>
    <t>SD-1　ロイヤルゴールデンビーム</t>
  </si>
  <si>
    <t>SD-2　ピンクオブムーン</t>
  </si>
  <si>
    <t>SD-3　ビーナスブルー</t>
  </si>
  <si>
    <t>SD-5　グラムブラウン</t>
  </si>
  <si>
    <t>上代</t>
    <rPh sb="0" eb="2">
      <t>ジョウダイ</t>
    </rPh>
    <phoneticPr fontId="3"/>
  </si>
  <si>
    <t>販売単価</t>
    <rPh sb="0" eb="2">
      <t>ハンバイ</t>
    </rPh>
    <rPh sb="2" eb="4">
      <t>タンカ</t>
    </rPh>
    <phoneticPr fontId="3"/>
  </si>
  <si>
    <t>※価格は全て税別価格です。</t>
    <rPh sb="1" eb="3">
      <t>カカク</t>
    </rPh>
    <rPh sb="4" eb="5">
      <t>スベ</t>
    </rPh>
    <rPh sb="6" eb="8">
      <t>ゼイベツ</t>
    </rPh>
    <rPh sb="8" eb="10">
      <t>カカク</t>
    </rPh>
    <phoneticPr fontId="3"/>
  </si>
  <si>
    <t>※販売数量については、他のチャネルでも展開している関係で、在庫切れの場合はご容赦ください。</t>
    <phoneticPr fontId="3"/>
  </si>
  <si>
    <t>発注数</t>
    <rPh sb="0" eb="2">
      <t>ハッチュウ</t>
    </rPh>
    <rPh sb="2" eb="3">
      <t>スウ</t>
    </rPh>
    <phoneticPr fontId="3"/>
  </si>
  <si>
    <t>ロット：Oh!motenasi価格で15万円以上（税抜）</t>
  </si>
  <si>
    <t>合計</t>
    <rPh sb="0" eb="2">
      <t>ゴウケイ</t>
    </rPh>
    <phoneticPr fontId="3"/>
  </si>
  <si>
    <t>合計金額</t>
    <rPh sb="0" eb="2">
      <t>ゴウケイ</t>
    </rPh>
    <rPh sb="2" eb="4">
      <t>キンガク</t>
    </rPh>
    <phoneticPr fontId="3"/>
  </si>
  <si>
    <t>発注単位</t>
    <rPh sb="0" eb="4">
      <t>ハッチュウタンイ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</si>
</sst>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2" borderId="1" xfId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5" fontId="7" fillId="0" borderId="1" xfId="0" applyNumberFormat="1" applyFont="1" applyBorder="1">
      <alignment vertical="center"/>
    </xf>
    <xf numFmtId="5" fontId="10" fillId="0" borderId="1" xfId="0" applyNumberFormat="1" applyFont="1" applyBorder="1">
      <alignment vertical="center"/>
    </xf>
    <xf numFmtId="0" fontId="2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7" fillId="0" borderId="4" xfId="0" applyFont="1" applyBorder="1">
      <alignment vertical="center"/>
    </xf>
    <xf numFmtId="5" fontId="7" fillId="0" borderId="4" xfId="0" applyNumberFormat="1" applyFont="1" applyBorder="1">
      <alignment vertical="center"/>
    </xf>
    <xf numFmtId="5" fontId="10" fillId="0" borderId="4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7" fillId="0" borderId="3" xfId="0" applyFont="1" applyBorder="1">
      <alignment vertical="center"/>
    </xf>
    <xf numFmtId="5" fontId="7" fillId="0" borderId="3" xfId="0" applyNumberFormat="1" applyFont="1" applyBorder="1">
      <alignment vertical="center"/>
    </xf>
    <xf numFmtId="5" fontId="10" fillId="0" borderId="3" xfId="0" applyNumberFormat="1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4" fillId="2" borderId="1" xfId="1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5" fontId="12" fillId="0" borderId="1" xfId="0" applyNumberFormat="1" applyFont="1" applyBorder="1">
      <alignment vertical="center"/>
    </xf>
    <xf numFmtId="0" fontId="6" fillId="2" borderId="1" xfId="1" applyFont="1" applyBorder="1" applyAlignment="1">
      <alignment horizontal="center" vertical="center"/>
    </xf>
    <xf numFmtId="5" fontId="12" fillId="0" borderId="4" xfId="0" applyNumberFormat="1" applyFont="1" applyBorder="1">
      <alignment vertical="center"/>
    </xf>
    <xf numFmtId="5" fontId="12" fillId="0" borderId="3" xfId="0" applyNumberFormat="1" applyFont="1" applyBorder="1">
      <alignment vertical="center"/>
    </xf>
    <xf numFmtId="0" fontId="9" fillId="3" borderId="5" xfId="0" applyFont="1" applyFill="1" applyBorder="1" applyAlignment="1">
      <alignment horizontal="center" vertical="center"/>
    </xf>
    <xf numFmtId="5" fontId="12" fillId="0" borderId="6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13" fillId="3" borderId="0" xfId="0" applyFont="1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2">
    <cellStyle name="どちらでもない" xfId="1" builtinId="28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157443</xdr:colOff>
      <xdr:row>3</xdr:row>
      <xdr:rowOff>77321</xdr:rowOff>
    </xdr:from>
    <xdr:to>
      <xdr:col>1</xdr:col>
      <xdr:colOff>665980</xdr:colOff>
      <xdr:row>3</xdr:row>
      <xdr:rowOff>840127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16D2CE3-A9F0-465F-8A77-C1A42C21B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43" y="816909"/>
          <a:ext cx="508537" cy="762806"/>
        </a:xfrm>
        <a:prstGeom prst="rect">
          <a:avLst/>
        </a:prstGeom>
      </xdr:spPr>
    </xdr:pic>
    <xdr:clientData/>
  </xdr:twoCellAnchor>
  <xdr:twoCellAnchor editAs="oneCell">
    <xdr:from>
      <xdr:col>1</xdr:col>
      <xdr:colOff>134471</xdr:colOff>
      <xdr:row>4</xdr:row>
      <xdr:rowOff>44823</xdr:rowOff>
    </xdr:from>
    <xdr:to>
      <xdr:col>1</xdr:col>
      <xdr:colOff>651080</xdr:colOff>
      <xdr:row>4</xdr:row>
      <xdr:rowOff>819737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9BE860-6306-4230-8ACC-D849301C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1669676"/>
          <a:ext cx="516609" cy="774914"/>
        </a:xfrm>
        <a:prstGeom prst="rect">
          <a:avLst/>
        </a:prstGeom>
      </xdr:spPr>
    </xdr:pic>
    <xdr:clientData/>
  </xdr:twoCellAnchor>
  <xdr:twoCellAnchor editAs="oneCell">
    <xdr:from>
      <xdr:col>1</xdr:col>
      <xdr:colOff>119860</xdr:colOff>
      <xdr:row>5</xdr:row>
      <xdr:rowOff>44822</xdr:rowOff>
    </xdr:from>
    <xdr:to>
      <xdr:col>1</xdr:col>
      <xdr:colOff>644542</xdr:colOff>
      <xdr:row>5</xdr:row>
      <xdr:rowOff>831845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625CA25-50E0-4C0D-B6E7-88DD1528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60" y="2554940"/>
          <a:ext cx="524682" cy="787023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6</xdr:row>
      <xdr:rowOff>70374</xdr:rowOff>
    </xdr:from>
    <xdr:to>
      <xdr:col>1</xdr:col>
      <xdr:colOff>636739</xdr:colOff>
      <xdr:row>6</xdr:row>
      <xdr:rowOff>857394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09BD610-8BDB-4A9B-AE77-FCC28CCE6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3465756"/>
          <a:ext cx="524680" cy="787020"/>
        </a:xfrm>
        <a:prstGeom prst="rect">
          <a:avLst/>
        </a:prstGeom>
      </xdr:spPr>
    </xdr:pic>
    <xdr:clientData/>
  </xdr:twoCellAnchor>
  <xdr:twoCellAnchor editAs="oneCell">
    <xdr:from>
      <xdr:col>1</xdr:col>
      <xdr:colOff>113859</xdr:colOff>
      <xdr:row>7</xdr:row>
      <xdr:rowOff>48859</xdr:rowOff>
    </xdr:from>
    <xdr:to>
      <xdr:col>1</xdr:col>
      <xdr:colOff>635850</xdr:colOff>
      <xdr:row>7</xdr:row>
      <xdr:rowOff>831846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F1EC2D99-ED4C-4C63-8A47-1B9EA786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59" y="4329506"/>
          <a:ext cx="521991" cy="782987"/>
        </a:xfrm>
        <a:prstGeom prst="rect">
          <a:avLst/>
        </a:prstGeom>
      </xdr:spPr>
    </xdr:pic>
    <xdr:clientData/>
  </xdr:twoCellAnchor>
  <xdr:twoCellAnchor editAs="oneCell">
    <xdr:from>
      <xdr:col>1</xdr:col>
      <xdr:colOff>136408</xdr:colOff>
      <xdr:row>8</xdr:row>
      <xdr:rowOff>37658</xdr:rowOff>
    </xdr:from>
    <xdr:to>
      <xdr:col>1</xdr:col>
      <xdr:colOff>653017</xdr:colOff>
      <xdr:row>8</xdr:row>
      <xdr:rowOff>812572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6B60BF4-ED8D-45E5-B026-D846CFFDE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967" y="5741452"/>
          <a:ext cx="516609" cy="7749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57966</xdr:colOff>
      <xdr:row>9</xdr:row>
      <xdr:rowOff>48864</xdr:rowOff>
    </xdr:from>
    <xdr:to>
      <xdr:col>1</xdr:col>
      <xdr:colOff>832881</xdr:colOff>
      <xdr:row>9</xdr:row>
      <xdr:rowOff>822679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53C50BE-E70E-4235-90F9-0E22E9809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966" y="6100040"/>
          <a:ext cx="774915" cy="773815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109533</xdr:colOff>
      <xdr:row>10</xdr:row>
      <xdr:rowOff>99075</xdr:rowOff>
    </xdr:from>
    <xdr:to>
      <xdr:col>1</xdr:col>
      <xdr:colOff>803727</xdr:colOff>
      <xdr:row>10</xdr:row>
      <xdr:rowOff>797842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F2C12D1-C19D-4E74-9FDB-243D083CD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3" y="7035516"/>
          <a:ext cx="694194" cy="698767"/>
        </a:xfrm>
        <a:prstGeom prst="rect">
          <a:avLst/>
        </a:prstGeom>
      </xdr:spPr>
    </xdr:pic>
    <xdr:clientData/>
  </xdr:twoCellAnchor>
  <xdr:twoCellAnchor editAs="oneCell">
    <xdr:from>
      <xdr:col>1</xdr:col>
      <xdr:colOff>87120</xdr:colOff>
      <xdr:row>11</xdr:row>
      <xdr:rowOff>64621</xdr:rowOff>
    </xdr:from>
    <xdr:to>
      <xdr:col>1</xdr:col>
      <xdr:colOff>845877</xdr:colOff>
      <xdr:row>11</xdr:row>
      <xdr:rowOff>826776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D876835-818C-4893-92A8-CBC90B0AB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0" y="7886327"/>
          <a:ext cx="758757" cy="762155"/>
        </a:xfrm>
        <a:prstGeom prst="rect">
          <a:avLst/>
        </a:prstGeom>
      </xdr:spPr>
    </xdr:pic>
    <xdr:clientData/>
  </xdr:twoCellAnchor>
  <xdr:twoCellAnchor editAs="oneCell">
    <xdr:from>
      <xdr:col>1</xdr:col>
      <xdr:colOff>75915</xdr:colOff>
      <xdr:row>12</xdr:row>
      <xdr:rowOff>101371</xdr:rowOff>
    </xdr:from>
    <xdr:to>
      <xdr:col>1</xdr:col>
      <xdr:colOff>836770</xdr:colOff>
      <xdr:row>12</xdr:row>
      <xdr:rowOff>843998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4CDFBC7C-98AC-488C-B9BA-6FC0AE8C19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915" y="8808342"/>
          <a:ext cx="760855" cy="742627"/>
        </a:xfrm>
        <a:prstGeom prst="rect">
          <a:avLst/>
        </a:prstGeom>
      </xdr:spPr>
    </xdr:pic>
    <xdr:clientData/>
  </xdr:twoCellAnchor>
  <xdr:twoCellAnchor editAs="oneCell">
    <xdr:from>
      <xdr:col>1</xdr:col>
      <xdr:colOff>201706</xdr:colOff>
      <xdr:row>13</xdr:row>
      <xdr:rowOff>67235</xdr:rowOff>
    </xdr:from>
    <xdr:to>
      <xdr:col>1</xdr:col>
      <xdr:colOff>616504</xdr:colOff>
      <xdr:row>13</xdr:row>
      <xdr:rowOff>1318401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55403C0-6916-4869-A930-F9379A7DB0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1706" y="9659470"/>
          <a:ext cx="414798" cy="1251166"/>
        </a:xfrm>
        <a:prstGeom prst="rect">
          <a:avLst/>
        </a:prstGeom>
      </xdr:spPr>
    </xdr:pic>
    <xdr:clientData/>
  </xdr:twoCellAnchor>
  <xdr:twoCellAnchor editAs="oneCell">
    <xdr:from>
      <xdr:col>1</xdr:col>
      <xdr:colOff>225922</xdr:colOff>
      <xdr:row>14</xdr:row>
      <xdr:rowOff>41339</xdr:rowOff>
    </xdr:from>
    <xdr:to>
      <xdr:col>1</xdr:col>
      <xdr:colOff>613379</xdr:colOff>
      <xdr:row>14</xdr:row>
      <xdr:rowOff>1361892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045DD0A-44D5-4C6F-A262-2204F395C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5922" y="11023104"/>
          <a:ext cx="387457" cy="1320553"/>
        </a:xfrm>
        <a:prstGeom prst="rect">
          <a:avLst/>
        </a:prstGeom>
      </xdr:spPr>
    </xdr:pic>
    <xdr:clientData/>
  </xdr:twoCellAnchor>
  <xdr:twoCellAnchor editAs="oneCell">
    <xdr:from>
      <xdr:col>1</xdr:col>
      <xdr:colOff>230860</xdr:colOff>
      <xdr:row>15</xdr:row>
      <xdr:rowOff>86950</xdr:rowOff>
    </xdr:from>
    <xdr:to>
      <xdr:col>1</xdr:col>
      <xdr:colOff>610245</xdr:colOff>
      <xdr:row>15</xdr:row>
      <xdr:rowOff>1363222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727A665-D0E0-4D1D-8E63-57E9DA11D0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860" y="12458244"/>
          <a:ext cx="379385" cy="1276272"/>
        </a:xfrm>
        <a:prstGeom prst="rect">
          <a:avLst/>
        </a:prstGeom>
      </xdr:spPr>
    </xdr:pic>
    <xdr:clientData/>
  </xdr:twoCellAnchor>
  <xdr:twoCellAnchor editAs="oneCell">
    <xdr:from>
      <xdr:col>1</xdr:col>
      <xdr:colOff>280147</xdr:colOff>
      <xdr:row>16</xdr:row>
      <xdr:rowOff>56030</xdr:rowOff>
    </xdr:from>
    <xdr:to>
      <xdr:col>1</xdr:col>
      <xdr:colOff>548561</xdr:colOff>
      <xdr:row>16</xdr:row>
      <xdr:rowOff>1312684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6D9EB01-DCDF-4F5B-B05D-48EE281EC3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0147" y="13816854"/>
          <a:ext cx="268414" cy="1256654"/>
        </a:xfrm>
        <a:prstGeom prst="rect">
          <a:avLst/>
        </a:prstGeom>
      </xdr:spPr>
    </xdr:pic>
    <xdr:clientData/>
  </xdr:twoCellAnchor>
  <xdr:twoCellAnchor editAs="oneCell">
    <xdr:from>
      <xdr:col>1</xdr:col>
      <xdr:colOff>307756</xdr:colOff>
      <xdr:row>17</xdr:row>
      <xdr:rowOff>77040</xdr:rowOff>
    </xdr:from>
    <xdr:to>
      <xdr:col>1</xdr:col>
      <xdr:colOff>562108</xdr:colOff>
      <xdr:row>17</xdr:row>
      <xdr:rowOff>1315290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27E9D710-1A8B-4093-A6D3-E82597053E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7756" y="15227393"/>
          <a:ext cx="254352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295990</xdr:colOff>
      <xdr:row>18</xdr:row>
      <xdr:rowOff>28096</xdr:rowOff>
    </xdr:from>
    <xdr:to>
      <xdr:col>1</xdr:col>
      <xdr:colOff>557930</xdr:colOff>
      <xdr:row>18</xdr:row>
      <xdr:rowOff>1350804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FE91A6DA-5659-4F2A-AAAE-BE03D642C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990" y="16567978"/>
          <a:ext cx="261940" cy="1322708"/>
        </a:xfrm>
        <a:prstGeom prst="rect">
          <a:avLst/>
        </a:prstGeom>
      </xdr:spPr>
    </xdr:pic>
    <xdr:clientData/>
  </xdr:twoCellAnchor>
  <xdr:twoCellAnchor editAs="oneCell">
    <xdr:from>
      <xdr:col>1</xdr:col>
      <xdr:colOff>288055</xdr:colOff>
      <xdr:row>19</xdr:row>
      <xdr:rowOff>65434</xdr:rowOff>
    </xdr:from>
    <xdr:to>
      <xdr:col>1</xdr:col>
      <xdr:colOff>557929</xdr:colOff>
      <xdr:row>19</xdr:row>
      <xdr:rowOff>1331524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84B9314-4094-47A7-B645-0DDE9DE004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8055" y="17994846"/>
          <a:ext cx="269874" cy="1266090"/>
        </a:xfrm>
        <a:prstGeom prst="rect">
          <a:avLst/>
        </a:prstGeom>
      </xdr:spPr>
    </xdr:pic>
    <xdr:clientData/>
  </xdr:twoCellAnchor>
  <xdr:twoCellAnchor editAs="oneCell">
    <xdr:from>
      <xdr:col>1</xdr:col>
      <xdr:colOff>196593</xdr:colOff>
      <xdr:row>20</xdr:row>
      <xdr:rowOff>22412</xdr:rowOff>
    </xdr:from>
    <xdr:to>
      <xdr:col>1</xdr:col>
      <xdr:colOff>684182</xdr:colOff>
      <xdr:row>20</xdr:row>
      <xdr:rowOff>1341223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52B6894-DA42-4B55-9C26-9BB652D12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6593" y="19341353"/>
          <a:ext cx="487589" cy="1318811"/>
        </a:xfrm>
        <a:prstGeom prst="rect">
          <a:avLst/>
        </a:prstGeom>
      </xdr:spPr>
    </xdr:pic>
    <xdr:clientData/>
  </xdr:twoCellAnchor>
  <xdr:twoCellAnchor editAs="oneCell">
    <xdr:from>
      <xdr:col>1</xdr:col>
      <xdr:colOff>78441</xdr:colOff>
      <xdr:row>21</xdr:row>
      <xdr:rowOff>81967</xdr:rowOff>
    </xdr:from>
    <xdr:to>
      <xdr:col>1</xdr:col>
      <xdr:colOff>891372</xdr:colOff>
      <xdr:row>21</xdr:row>
      <xdr:rowOff>834134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B5FA4138-4D67-4BD9-8F98-D1544AAF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20790438"/>
          <a:ext cx="812931" cy="752167"/>
        </a:xfrm>
        <a:prstGeom prst="rect">
          <a:avLst/>
        </a:prstGeom>
      </xdr:spPr>
    </xdr:pic>
    <xdr:clientData/>
  </xdr:twoCellAnchor>
  <xdr:twoCellAnchor editAs="oneCell">
    <xdr:from>
      <xdr:col>1</xdr:col>
      <xdr:colOff>291262</xdr:colOff>
      <xdr:row>22</xdr:row>
      <xdr:rowOff>37324</xdr:rowOff>
    </xdr:from>
    <xdr:to>
      <xdr:col>1</xdr:col>
      <xdr:colOff>629246</xdr:colOff>
      <xdr:row>22</xdr:row>
      <xdr:rowOff>866536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9BB38436-7C9E-43B2-B6E3-E085EC43A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262" y="21631059"/>
          <a:ext cx="337984" cy="829212"/>
        </a:xfrm>
        <a:prstGeom prst="rect">
          <a:avLst/>
        </a:prstGeom>
      </xdr:spPr>
    </xdr:pic>
    <xdr:clientData/>
  </xdr:twoCellAnchor>
  <xdr:twoCellAnchor editAs="oneCell">
    <xdr:from>
      <xdr:col>1</xdr:col>
      <xdr:colOff>287633</xdr:colOff>
      <xdr:row>23</xdr:row>
      <xdr:rowOff>15723</xdr:rowOff>
    </xdr:from>
    <xdr:to>
      <xdr:col>1</xdr:col>
      <xdr:colOff>630367</xdr:colOff>
      <xdr:row>24</xdr:row>
      <xdr:rowOff>4207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8E7399A7-133E-4CDB-836B-A83CF0788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33" y="22494723"/>
          <a:ext cx="342734" cy="873749"/>
        </a:xfrm>
        <a:prstGeom prst="rect">
          <a:avLst/>
        </a:prstGeom>
      </xdr:spPr>
    </xdr:pic>
    <xdr:clientData/>
  </xdr:twoCellAnchor>
  <xdr:twoCellAnchor editAs="oneCell">
    <xdr:from>
      <xdr:col>1</xdr:col>
      <xdr:colOff>292258</xdr:colOff>
      <xdr:row>24</xdr:row>
      <xdr:rowOff>33617</xdr:rowOff>
    </xdr:from>
    <xdr:to>
      <xdr:col>1</xdr:col>
      <xdr:colOff>620687</xdr:colOff>
      <xdr:row>24</xdr:row>
      <xdr:rowOff>870895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13CF3DFB-ECEA-4FBA-AF6B-0F775BC5A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258" y="23397882"/>
          <a:ext cx="328429" cy="837278"/>
        </a:xfrm>
        <a:prstGeom prst="rect">
          <a:avLst/>
        </a:prstGeom>
      </xdr:spPr>
    </xdr:pic>
    <xdr:clientData/>
  </xdr:twoCellAnchor>
  <xdr:twoCellAnchor editAs="oneCell">
    <xdr:from>
      <xdr:col>1</xdr:col>
      <xdr:colOff>61950</xdr:colOff>
      <xdr:row>25</xdr:row>
      <xdr:rowOff>116987</xdr:rowOff>
    </xdr:from>
    <xdr:to>
      <xdr:col>1</xdr:col>
      <xdr:colOff>843000</xdr:colOff>
      <xdr:row>25</xdr:row>
      <xdr:rowOff>777875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FCB83B32-4A42-48DD-8970-6F594547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50" y="25005812"/>
          <a:ext cx="781050" cy="660888"/>
        </a:xfrm>
        <a:prstGeom prst="rect">
          <a:avLst/>
        </a:prstGeom>
      </xdr:spPr>
    </xdr:pic>
    <xdr:clientData/>
  </xdr:twoCellAnchor>
  <xdr:twoCellAnchor editAs="oneCell">
    <xdr:from>
      <xdr:col>1</xdr:col>
      <xdr:colOff>78600</xdr:colOff>
      <xdr:row>26</xdr:row>
      <xdr:rowOff>105062</xdr:rowOff>
    </xdr:from>
    <xdr:to>
      <xdr:col>1</xdr:col>
      <xdr:colOff>859650</xdr:colOff>
      <xdr:row>26</xdr:row>
      <xdr:rowOff>765950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19897B9-8E05-400A-9224-88AE9AF1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400" y="25879712"/>
          <a:ext cx="781050" cy="660888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27</xdr:row>
      <xdr:rowOff>121712</xdr:rowOff>
    </xdr:from>
    <xdr:to>
      <xdr:col>1</xdr:col>
      <xdr:colOff>857250</xdr:colOff>
      <xdr:row>27</xdr:row>
      <xdr:rowOff>782600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6283939-283B-4CE4-B9FC-5F1D5B1BC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6782187"/>
          <a:ext cx="781050" cy="660888"/>
        </a:xfrm>
        <a:prstGeom prst="rect">
          <a:avLst/>
        </a:prstGeom>
      </xdr:spPr>
    </xdr:pic>
    <xdr:clientData/>
  </xdr:twoCellAnchor>
  <xdr:twoCellAnchor editAs="oneCell">
    <xdr:from>
      <xdr:col>1</xdr:col>
      <xdr:colOff>73800</xdr:colOff>
      <xdr:row>28</xdr:row>
      <xdr:rowOff>90737</xdr:rowOff>
    </xdr:from>
    <xdr:to>
      <xdr:col>1</xdr:col>
      <xdr:colOff>854850</xdr:colOff>
      <xdr:row>28</xdr:row>
      <xdr:rowOff>751625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89B238E2-CE4D-4049-AABB-3A21FAC3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00" y="27637037"/>
          <a:ext cx="781050" cy="66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1374-49C0-42EA-B447-5FAFBEC674A2}">
  <dimension ref="A1:J39"/>
  <sheetViews>
    <sheetView tabSelected="1" zoomScaleNormal="100" workbookViewId="0"/>
  </sheetViews>
  <sheetFormatPr defaultRowHeight="13.5" x14ac:dyDescent="0.4"/>
  <cols>
    <col min="1" max="1" width="9" style="2"/>
    <col min="2" max="2" width="11.875" style="1" customWidth="1"/>
    <col min="3" max="3" width="16.25" style="1" bestFit="1" customWidth="1"/>
    <col min="4" max="4" width="40.75" style="1" customWidth="1"/>
    <col min="5" max="5" width="28.5" style="1" customWidth="1"/>
    <col min="6" max="6" width="13.375" style="1" bestFit="1" customWidth="1"/>
    <col min="7" max="7" width="13.375" style="1" customWidth="1"/>
    <col min="8" max="8" width="15" style="7" customWidth="1"/>
    <col min="9" max="9" width="21" style="1" customWidth="1"/>
    <col min="10" max="10" width="24.125" style="1" customWidth="1"/>
    <col min="11" max="16384" width="9" style="1"/>
  </cols>
  <sheetData>
    <row r="1" spans="1:10" ht="36" customHeight="1" x14ac:dyDescent="0.4">
      <c r="B1" s="38" t="s">
        <v>0</v>
      </c>
      <c r="C1" s="39"/>
      <c r="D1" s="39"/>
      <c r="E1" s="8" t="s">
        <v>42</v>
      </c>
      <c r="F1" s="8" t="s">
        <v>43</v>
      </c>
    </row>
    <row r="2" spans="1:10" ht="39" customHeight="1" x14ac:dyDescent="0.4">
      <c r="B2" s="40"/>
      <c r="C2" s="40"/>
      <c r="D2" s="40"/>
      <c r="E2" s="37" t="s">
        <v>45</v>
      </c>
      <c r="F2" s="11"/>
      <c r="G2" s="11"/>
      <c r="H2" s="12"/>
      <c r="I2" s="11"/>
      <c r="J2" s="11"/>
    </row>
    <row r="3" spans="1:10" ht="32.25" customHeight="1" x14ac:dyDescent="0.4">
      <c r="A3" s="5"/>
      <c r="B3" s="26" t="s">
        <v>2</v>
      </c>
      <c r="C3" s="27" t="s">
        <v>1</v>
      </c>
      <c r="D3" s="27" t="s">
        <v>3</v>
      </c>
      <c r="E3" s="27" t="s">
        <v>4</v>
      </c>
      <c r="F3" s="27" t="s">
        <v>40</v>
      </c>
      <c r="G3" s="27" t="s">
        <v>48</v>
      </c>
      <c r="H3" s="27" t="s">
        <v>41</v>
      </c>
      <c r="I3" s="29" t="s">
        <v>44</v>
      </c>
      <c r="J3" s="29" t="s">
        <v>46</v>
      </c>
    </row>
    <row r="4" spans="1:10" ht="69.95" customHeight="1" x14ac:dyDescent="0.4">
      <c r="A4" s="3">
        <v>1</v>
      </c>
      <c r="B4" s="4"/>
      <c r="C4" s="34">
        <v>4562425480158</v>
      </c>
      <c r="D4" s="6" t="s">
        <v>7</v>
      </c>
      <c r="E4" s="6" t="s">
        <v>8</v>
      </c>
      <c r="F4" s="9">
        <v>870</v>
      </c>
      <c r="G4" s="6">
        <v>12</v>
      </c>
      <c r="H4" s="10">
        <v>210</v>
      </c>
      <c r="I4" s="23"/>
      <c r="J4" s="28">
        <f>I4*H4</f>
        <v>0</v>
      </c>
    </row>
    <row r="5" spans="1:10" ht="69.95" customHeight="1" x14ac:dyDescent="0.4">
      <c r="A5" s="3">
        <v>2</v>
      </c>
      <c r="B5" s="4"/>
      <c r="C5" s="34">
        <v>4562425480172</v>
      </c>
      <c r="D5" s="6" t="s">
        <v>7</v>
      </c>
      <c r="E5" s="6" t="s">
        <v>16</v>
      </c>
      <c r="F5" s="9">
        <v>870</v>
      </c>
      <c r="G5" s="6">
        <v>12</v>
      </c>
      <c r="H5" s="10">
        <v>210</v>
      </c>
      <c r="I5" s="23"/>
      <c r="J5" s="28">
        <f t="shared" ref="J5:J29" si="0">I5*H5</f>
        <v>0</v>
      </c>
    </row>
    <row r="6" spans="1:10" ht="69.95" customHeight="1" x14ac:dyDescent="0.4">
      <c r="A6" s="3">
        <v>3</v>
      </c>
      <c r="B6" s="4"/>
      <c r="C6" s="34">
        <v>4562425480189</v>
      </c>
      <c r="D6" s="6" t="s">
        <v>7</v>
      </c>
      <c r="E6" s="6" t="s">
        <v>17</v>
      </c>
      <c r="F6" s="9">
        <v>870</v>
      </c>
      <c r="G6" s="6">
        <v>12</v>
      </c>
      <c r="H6" s="10">
        <v>210</v>
      </c>
      <c r="I6" s="23"/>
      <c r="J6" s="28">
        <f t="shared" si="0"/>
        <v>0</v>
      </c>
    </row>
    <row r="7" spans="1:10" ht="69.95" customHeight="1" x14ac:dyDescent="0.4">
      <c r="A7" s="3">
        <v>4</v>
      </c>
      <c r="B7" s="4"/>
      <c r="C7" s="34">
        <v>4562425480233</v>
      </c>
      <c r="D7" s="6" t="s">
        <v>7</v>
      </c>
      <c r="E7" s="6" t="s">
        <v>18</v>
      </c>
      <c r="F7" s="9">
        <v>870</v>
      </c>
      <c r="G7" s="6">
        <v>12</v>
      </c>
      <c r="H7" s="10">
        <v>210</v>
      </c>
      <c r="I7" s="23"/>
      <c r="J7" s="28">
        <f t="shared" si="0"/>
        <v>0</v>
      </c>
    </row>
    <row r="8" spans="1:10" ht="69.95" customHeight="1" x14ac:dyDescent="0.4">
      <c r="A8" s="3">
        <v>5</v>
      </c>
      <c r="B8" s="4"/>
      <c r="C8" s="34">
        <v>4562425480295</v>
      </c>
      <c r="D8" s="6" t="s">
        <v>7</v>
      </c>
      <c r="E8" s="6" t="s">
        <v>19</v>
      </c>
      <c r="F8" s="9">
        <v>870</v>
      </c>
      <c r="G8" s="6">
        <v>12</v>
      </c>
      <c r="H8" s="10">
        <v>210</v>
      </c>
      <c r="I8" s="23"/>
      <c r="J8" s="28">
        <f t="shared" si="0"/>
        <v>0</v>
      </c>
    </row>
    <row r="9" spans="1:10" ht="69.95" customHeight="1" thickBot="1" x14ac:dyDescent="0.45">
      <c r="A9" s="18">
        <v>6</v>
      </c>
      <c r="B9" s="19"/>
      <c r="C9" s="35">
        <v>4562425480318</v>
      </c>
      <c r="D9" s="20" t="s">
        <v>7</v>
      </c>
      <c r="E9" s="20" t="s">
        <v>20</v>
      </c>
      <c r="F9" s="21">
        <v>870</v>
      </c>
      <c r="G9" s="20">
        <v>12</v>
      </c>
      <c r="H9" s="22">
        <v>210</v>
      </c>
      <c r="I9" s="24"/>
      <c r="J9" s="31">
        <f t="shared" si="0"/>
        <v>0</v>
      </c>
    </row>
    <row r="10" spans="1:10" ht="69.95" customHeight="1" x14ac:dyDescent="0.4">
      <c r="A10" s="13">
        <v>7</v>
      </c>
      <c r="B10" s="14"/>
      <c r="C10" s="36">
        <v>4562425482565</v>
      </c>
      <c r="D10" s="15" t="s">
        <v>14</v>
      </c>
      <c r="E10" s="15" t="s">
        <v>21</v>
      </c>
      <c r="F10" s="16">
        <v>850</v>
      </c>
      <c r="G10" s="15">
        <v>12</v>
      </c>
      <c r="H10" s="17">
        <v>210</v>
      </c>
      <c r="I10" s="25"/>
      <c r="J10" s="30">
        <f t="shared" si="0"/>
        <v>0</v>
      </c>
    </row>
    <row r="11" spans="1:10" ht="69.95" customHeight="1" x14ac:dyDescent="0.4">
      <c r="A11" s="3">
        <v>8</v>
      </c>
      <c r="B11" s="4"/>
      <c r="C11" s="34">
        <v>4562425482589</v>
      </c>
      <c r="D11" s="6" t="s">
        <v>14</v>
      </c>
      <c r="E11" s="6" t="s">
        <v>22</v>
      </c>
      <c r="F11" s="9">
        <v>850</v>
      </c>
      <c r="G11" s="6">
        <v>12</v>
      </c>
      <c r="H11" s="10">
        <v>210</v>
      </c>
      <c r="I11" s="23"/>
      <c r="J11" s="28">
        <f t="shared" si="0"/>
        <v>0</v>
      </c>
    </row>
    <row r="12" spans="1:10" ht="69.95" customHeight="1" x14ac:dyDescent="0.4">
      <c r="A12" s="3">
        <v>9</v>
      </c>
      <c r="B12" s="4"/>
      <c r="C12" s="34">
        <v>4562425482602</v>
      </c>
      <c r="D12" s="6" t="s">
        <v>14</v>
      </c>
      <c r="E12" s="6" t="s">
        <v>23</v>
      </c>
      <c r="F12" s="9">
        <v>850</v>
      </c>
      <c r="G12" s="6">
        <v>12</v>
      </c>
      <c r="H12" s="10">
        <v>210</v>
      </c>
      <c r="I12" s="23"/>
      <c r="J12" s="28">
        <f t="shared" si="0"/>
        <v>0</v>
      </c>
    </row>
    <row r="13" spans="1:10" ht="69.95" customHeight="1" thickBot="1" x14ac:dyDescent="0.45">
      <c r="A13" s="18">
        <v>10</v>
      </c>
      <c r="B13" s="19"/>
      <c r="C13" s="35">
        <v>4562425482619</v>
      </c>
      <c r="D13" s="20" t="s">
        <v>14</v>
      </c>
      <c r="E13" s="20" t="s">
        <v>24</v>
      </c>
      <c r="F13" s="21">
        <v>850</v>
      </c>
      <c r="G13" s="20">
        <v>12</v>
      </c>
      <c r="H13" s="22">
        <v>210</v>
      </c>
      <c r="I13" s="24"/>
      <c r="J13" s="31">
        <f t="shared" si="0"/>
        <v>0</v>
      </c>
    </row>
    <row r="14" spans="1:10" ht="110.1" customHeight="1" x14ac:dyDescent="0.4">
      <c r="A14" s="13">
        <v>11</v>
      </c>
      <c r="B14" s="14"/>
      <c r="C14" s="36">
        <v>4562425482022</v>
      </c>
      <c r="D14" s="15" t="s">
        <v>15</v>
      </c>
      <c r="E14" s="15" t="s">
        <v>25</v>
      </c>
      <c r="F14" s="16">
        <v>1500</v>
      </c>
      <c r="G14" s="15">
        <v>12</v>
      </c>
      <c r="H14" s="17">
        <v>305</v>
      </c>
      <c r="I14" s="25"/>
      <c r="J14" s="30">
        <f t="shared" si="0"/>
        <v>0</v>
      </c>
    </row>
    <row r="15" spans="1:10" ht="110.1" customHeight="1" x14ac:dyDescent="0.4">
      <c r="A15" s="3">
        <v>12</v>
      </c>
      <c r="B15" s="4"/>
      <c r="C15" s="34">
        <v>4562425482039</v>
      </c>
      <c r="D15" s="6" t="s">
        <v>15</v>
      </c>
      <c r="E15" s="6" t="s">
        <v>26</v>
      </c>
      <c r="F15" s="9">
        <v>1500</v>
      </c>
      <c r="G15" s="6">
        <v>12</v>
      </c>
      <c r="H15" s="10">
        <v>305</v>
      </c>
      <c r="I15" s="23"/>
      <c r="J15" s="28">
        <f t="shared" si="0"/>
        <v>0</v>
      </c>
    </row>
    <row r="16" spans="1:10" ht="110.1" customHeight="1" thickBot="1" x14ac:dyDescent="0.45">
      <c r="A16" s="18">
        <v>13</v>
      </c>
      <c r="B16" s="19"/>
      <c r="C16" s="35">
        <v>4562425482046</v>
      </c>
      <c r="D16" s="20" t="s">
        <v>15</v>
      </c>
      <c r="E16" s="20" t="s">
        <v>27</v>
      </c>
      <c r="F16" s="21">
        <v>1500</v>
      </c>
      <c r="G16" s="20">
        <v>12</v>
      </c>
      <c r="H16" s="22">
        <v>305</v>
      </c>
      <c r="I16" s="24"/>
      <c r="J16" s="31">
        <f t="shared" si="0"/>
        <v>0</v>
      </c>
    </row>
    <row r="17" spans="1:10" ht="110.1" customHeight="1" x14ac:dyDescent="0.4">
      <c r="A17" s="13">
        <v>14</v>
      </c>
      <c r="B17" s="14"/>
      <c r="C17" s="36">
        <v>4562425482787</v>
      </c>
      <c r="D17" s="15" t="s">
        <v>9</v>
      </c>
      <c r="E17" s="15" t="s">
        <v>28</v>
      </c>
      <c r="F17" s="16">
        <v>980</v>
      </c>
      <c r="G17" s="15">
        <v>24</v>
      </c>
      <c r="H17" s="17">
        <v>240</v>
      </c>
      <c r="I17" s="25"/>
      <c r="J17" s="30">
        <f t="shared" si="0"/>
        <v>0</v>
      </c>
    </row>
    <row r="18" spans="1:10" ht="110.1" customHeight="1" x14ac:dyDescent="0.4">
      <c r="A18" s="3">
        <v>15</v>
      </c>
      <c r="B18" s="4"/>
      <c r="C18" s="34">
        <v>4562425482794</v>
      </c>
      <c r="D18" s="6" t="s">
        <v>9</v>
      </c>
      <c r="E18" s="6" t="s">
        <v>29</v>
      </c>
      <c r="F18" s="9">
        <v>980</v>
      </c>
      <c r="G18" s="6">
        <v>24</v>
      </c>
      <c r="H18" s="10">
        <v>240</v>
      </c>
      <c r="I18" s="23"/>
      <c r="J18" s="28">
        <f t="shared" si="0"/>
        <v>0</v>
      </c>
    </row>
    <row r="19" spans="1:10" ht="110.1" customHeight="1" x14ac:dyDescent="0.4">
      <c r="A19" s="3">
        <v>16</v>
      </c>
      <c r="B19" s="4"/>
      <c r="C19" s="34">
        <v>4562425482800</v>
      </c>
      <c r="D19" s="6" t="s">
        <v>9</v>
      </c>
      <c r="E19" s="6" t="s">
        <v>30</v>
      </c>
      <c r="F19" s="9">
        <v>980</v>
      </c>
      <c r="G19" s="6">
        <v>24</v>
      </c>
      <c r="H19" s="10">
        <v>240</v>
      </c>
      <c r="I19" s="23"/>
      <c r="J19" s="28">
        <f t="shared" si="0"/>
        <v>0</v>
      </c>
    </row>
    <row r="20" spans="1:10" ht="110.1" customHeight="1" thickBot="1" x14ac:dyDescent="0.45">
      <c r="A20" s="18">
        <v>17</v>
      </c>
      <c r="B20" s="19"/>
      <c r="C20" s="35">
        <v>4562425482817</v>
      </c>
      <c r="D20" s="20" t="s">
        <v>9</v>
      </c>
      <c r="E20" s="20" t="s">
        <v>31</v>
      </c>
      <c r="F20" s="21">
        <v>980</v>
      </c>
      <c r="G20" s="20">
        <v>24</v>
      </c>
      <c r="H20" s="22">
        <v>240</v>
      </c>
      <c r="I20" s="24"/>
      <c r="J20" s="31">
        <f t="shared" si="0"/>
        <v>0</v>
      </c>
    </row>
    <row r="21" spans="1:10" ht="110.1" customHeight="1" x14ac:dyDescent="0.4">
      <c r="A21" s="13">
        <v>18</v>
      </c>
      <c r="B21" s="14"/>
      <c r="C21" s="36">
        <v>4562425482947</v>
      </c>
      <c r="D21" s="15" t="s">
        <v>10</v>
      </c>
      <c r="E21" s="15" t="s">
        <v>32</v>
      </c>
      <c r="F21" s="16">
        <v>350</v>
      </c>
      <c r="G21" s="15">
        <v>60</v>
      </c>
      <c r="H21" s="17">
        <v>160</v>
      </c>
      <c r="I21" s="25"/>
      <c r="J21" s="30">
        <f t="shared" si="0"/>
        <v>0</v>
      </c>
    </row>
    <row r="22" spans="1:10" ht="69.95" customHeight="1" x14ac:dyDescent="0.4">
      <c r="A22" s="3">
        <v>19</v>
      </c>
      <c r="B22" s="4"/>
      <c r="C22" s="34">
        <v>4562425480547</v>
      </c>
      <c r="D22" s="6" t="s">
        <v>11</v>
      </c>
      <c r="E22" s="6" t="s">
        <v>33</v>
      </c>
      <c r="F22" s="9">
        <v>1170</v>
      </c>
      <c r="G22" s="6">
        <v>12</v>
      </c>
      <c r="H22" s="10">
        <v>265</v>
      </c>
      <c r="I22" s="23"/>
      <c r="J22" s="28">
        <f t="shared" si="0"/>
        <v>0</v>
      </c>
    </row>
    <row r="23" spans="1:10" ht="69.95" customHeight="1" x14ac:dyDescent="0.4">
      <c r="A23" s="3">
        <v>20</v>
      </c>
      <c r="B23" s="4"/>
      <c r="C23" s="34">
        <v>4562425482879</v>
      </c>
      <c r="D23" s="6" t="s">
        <v>5</v>
      </c>
      <c r="E23" s="6" t="s">
        <v>6</v>
      </c>
      <c r="F23" s="9">
        <v>980</v>
      </c>
      <c r="G23" s="6">
        <v>12</v>
      </c>
      <c r="H23" s="10">
        <v>295</v>
      </c>
      <c r="I23" s="23"/>
      <c r="J23" s="28">
        <f t="shared" si="0"/>
        <v>0</v>
      </c>
    </row>
    <row r="24" spans="1:10" ht="69.95" customHeight="1" x14ac:dyDescent="0.4">
      <c r="A24" s="3">
        <v>21</v>
      </c>
      <c r="B24" s="4"/>
      <c r="C24" s="34">
        <v>4562425482886</v>
      </c>
      <c r="D24" s="6" t="s">
        <v>5</v>
      </c>
      <c r="E24" s="6" t="s">
        <v>34</v>
      </c>
      <c r="F24" s="9">
        <v>980</v>
      </c>
      <c r="G24" s="6">
        <v>12</v>
      </c>
      <c r="H24" s="10">
        <v>295</v>
      </c>
      <c r="I24" s="23"/>
      <c r="J24" s="28">
        <f t="shared" si="0"/>
        <v>0</v>
      </c>
    </row>
    <row r="25" spans="1:10" ht="69.95" customHeight="1" thickBot="1" x14ac:dyDescent="0.45">
      <c r="A25" s="18">
        <v>22</v>
      </c>
      <c r="B25" s="19"/>
      <c r="C25" s="35">
        <v>4562425482893</v>
      </c>
      <c r="D25" s="20" t="s">
        <v>12</v>
      </c>
      <c r="E25" s="20" t="s">
        <v>35</v>
      </c>
      <c r="F25" s="21">
        <v>980</v>
      </c>
      <c r="G25" s="20">
        <v>12</v>
      </c>
      <c r="H25" s="22">
        <v>295</v>
      </c>
      <c r="I25" s="24"/>
      <c r="J25" s="31">
        <f t="shared" si="0"/>
        <v>0</v>
      </c>
    </row>
    <row r="26" spans="1:10" ht="69.95" customHeight="1" x14ac:dyDescent="0.4">
      <c r="A26" s="13">
        <v>23</v>
      </c>
      <c r="B26" s="14"/>
      <c r="C26" s="36">
        <v>4562425480424</v>
      </c>
      <c r="D26" s="15" t="s">
        <v>13</v>
      </c>
      <c r="E26" s="15" t="s">
        <v>36</v>
      </c>
      <c r="F26" s="16">
        <v>1170</v>
      </c>
      <c r="G26" s="15">
        <v>12</v>
      </c>
      <c r="H26" s="17">
        <v>235</v>
      </c>
      <c r="I26" s="25"/>
      <c r="J26" s="30">
        <f t="shared" si="0"/>
        <v>0</v>
      </c>
    </row>
    <row r="27" spans="1:10" ht="69.95" customHeight="1" x14ac:dyDescent="0.4">
      <c r="A27" s="3">
        <v>24</v>
      </c>
      <c r="B27" s="4"/>
      <c r="C27" s="34">
        <v>4562425480431</v>
      </c>
      <c r="D27" s="6" t="s">
        <v>13</v>
      </c>
      <c r="E27" s="6" t="s">
        <v>37</v>
      </c>
      <c r="F27" s="9">
        <v>1170</v>
      </c>
      <c r="G27" s="6">
        <v>12</v>
      </c>
      <c r="H27" s="10">
        <v>235</v>
      </c>
      <c r="I27" s="23"/>
      <c r="J27" s="28">
        <f t="shared" si="0"/>
        <v>0</v>
      </c>
    </row>
    <row r="28" spans="1:10" ht="69.95" customHeight="1" x14ac:dyDescent="0.4">
      <c r="A28" s="3">
        <v>25</v>
      </c>
      <c r="B28" s="4"/>
      <c r="C28" s="34">
        <v>4562425480448</v>
      </c>
      <c r="D28" s="6" t="s">
        <v>13</v>
      </c>
      <c r="E28" s="6" t="s">
        <v>38</v>
      </c>
      <c r="F28" s="9">
        <v>1170</v>
      </c>
      <c r="G28" s="6">
        <v>12</v>
      </c>
      <c r="H28" s="10">
        <v>235</v>
      </c>
      <c r="I28" s="23"/>
      <c r="J28" s="28">
        <f t="shared" si="0"/>
        <v>0</v>
      </c>
    </row>
    <row r="29" spans="1:10" ht="69.95" customHeight="1" thickBot="1" x14ac:dyDescent="0.45">
      <c r="A29" s="18">
        <v>26</v>
      </c>
      <c r="B29" s="19"/>
      <c r="C29" s="35">
        <v>4562425480462</v>
      </c>
      <c r="D29" s="20" t="s">
        <v>13</v>
      </c>
      <c r="E29" s="20" t="s">
        <v>39</v>
      </c>
      <c r="F29" s="21">
        <v>1170</v>
      </c>
      <c r="G29" s="20">
        <v>12</v>
      </c>
      <c r="H29" s="22">
        <v>235</v>
      </c>
      <c r="I29" s="24"/>
      <c r="J29" s="31">
        <f t="shared" si="0"/>
        <v>0</v>
      </c>
    </row>
    <row r="30" spans="1:10" ht="53.25" customHeight="1" thickBot="1" x14ac:dyDescent="0.45">
      <c r="I30" s="32" t="s">
        <v>47</v>
      </c>
      <c r="J30" s="33">
        <f>SUM(J4:J29)</f>
        <v>0</v>
      </c>
    </row>
    <row r="31" spans="1:10" ht="20.100000000000001" customHeight="1" x14ac:dyDescent="0.4"/>
    <row r="32" spans="1:10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</sheetData>
  <mergeCells count="1">
    <mergeCell ref="B1:D2"/>
  </mergeCells>
  <phoneticPr fontId="3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2020-10-15T01:33:04Z</dcterms:created>
  <dcterms:modified xsi:type="dcterms:W3CDTF">2020-10-15T01:33:07Z</dcterms:modified>
</cp:coreProperties>
</file>