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仕入先情報なとまとめ\013シャングリラ\gigafile-0620-534b2ece7021dabfeacba8e0ee87bdca\"/>
    </mc:Choice>
  </mc:AlternateContent>
  <xr:revisionPtr revIDLastSave="0" documentId="13_ncr:1_{D3BE3715-920E-47D4-80DB-9FE6F93D1A28}" xr6:coauthVersionLast="47" xr6:coauthVersionMax="47" xr10:uidLastSave="{00000000-0000-0000-0000-000000000000}"/>
  <bookViews>
    <workbookView xWindow="-28920" yWindow="-120" windowWidth="29040" windowHeight="15720" tabRatio="691" activeTab="1" xr2:uid="{497373B7-3D21-44A9-83C3-F56E36F59687}"/>
  </bookViews>
  <sheets>
    <sheet name="エポック" sheetId="1" r:id="rId1"/>
    <sheet name="タカラトミー" sheetId="2" r:id="rId2"/>
    <sheet name="テンヨー" sheetId="3" r:id="rId3"/>
    <sheet name="ハズプロ" sheetId="4" r:id="rId4"/>
    <sheet name="バンダイ" sheetId="5" r:id="rId5"/>
    <sheet name="マテル" sheetId="6" r:id="rId6"/>
  </sheets>
  <definedNames>
    <definedName name="_xlnm._FilterDatabase" localSheetId="4" hidden="1">バンダイ!$A$2:$L$2</definedName>
    <definedName name="_xlnm.Print_Area" localSheetId="0">エポック!$B$2:$I$24</definedName>
    <definedName name="_xlnm.Print_Area" localSheetId="1">タカラトミー!$B$2:$J$150</definedName>
    <definedName name="_xlnm.Print_Area" localSheetId="3">ハズプロ!$B$2:$I$32</definedName>
    <definedName name="_xlnm.Print_Area" localSheetId="4">バンダイ!$B$2:$I$259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" l="1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9" i="5"/>
  <c r="K83" i="5"/>
  <c r="K90" i="5"/>
  <c r="K95" i="5"/>
  <c r="K102" i="5"/>
  <c r="K108" i="5"/>
  <c r="K111" i="5"/>
  <c r="K114" i="5"/>
  <c r="K121" i="5"/>
  <c r="K124" i="5"/>
  <c r="K126" i="5"/>
  <c r="K132" i="5"/>
  <c r="K135" i="5"/>
  <c r="K138" i="5"/>
  <c r="K144" i="5"/>
  <c r="K147" i="5"/>
  <c r="K149" i="5"/>
  <c r="K152" i="5"/>
  <c r="K155" i="5"/>
  <c r="K159" i="5"/>
  <c r="K160" i="5"/>
  <c r="K161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3" i="5"/>
  <c r="K197" i="5"/>
  <c r="K201" i="5"/>
  <c r="K203" i="5"/>
  <c r="K204" i="5"/>
  <c r="K211" i="5"/>
  <c r="K213" i="5"/>
  <c r="K215" i="5"/>
  <c r="K217" i="5"/>
  <c r="K219" i="5"/>
  <c r="K230" i="5"/>
  <c r="K233" i="5"/>
  <c r="K236" i="5"/>
  <c r="K239" i="5"/>
  <c r="K243" i="5"/>
  <c r="K249" i="5"/>
  <c r="K254" i="5"/>
  <c r="K3" i="5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51" i="6" s="1"/>
  <c r="L43" i="6"/>
  <c r="L44" i="6"/>
  <c r="L45" i="6"/>
  <c r="L46" i="6"/>
  <c r="L47" i="6"/>
  <c r="L48" i="6"/>
  <c r="L49" i="6"/>
  <c r="L50" i="6"/>
  <c r="L3" i="6"/>
  <c r="K4" i="4"/>
  <c r="K5" i="4"/>
  <c r="K6" i="4"/>
  <c r="K7" i="4"/>
  <c r="K8" i="4"/>
  <c r="K9" i="4"/>
  <c r="K10" i="4"/>
  <c r="K11" i="4"/>
  <c r="K12" i="4"/>
  <c r="K13" i="4"/>
  <c r="K14" i="4"/>
  <c r="K33" i="4" s="1"/>
  <c r="K27" i="4"/>
  <c r="K28" i="4"/>
  <c r="K29" i="4"/>
  <c r="K30" i="4"/>
  <c r="K31" i="4"/>
  <c r="K32" i="4"/>
  <c r="K3" i="4"/>
  <c r="K3" i="3"/>
  <c r="K4" i="3"/>
  <c r="K5" i="3"/>
  <c r="K6" i="3"/>
  <c r="K7" i="3"/>
  <c r="K8" i="3"/>
  <c r="K9" i="3"/>
  <c r="K10" i="3"/>
  <c r="K11" i="3"/>
  <c r="K12" i="3"/>
  <c r="K13" i="3"/>
  <c r="K14" i="3"/>
  <c r="L28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3" i="2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L146" i="2" l="1"/>
  <c r="K15" i="3"/>
  <c r="K19" i="1"/>
</calcChain>
</file>

<file path=xl/sharedStrings.xml><?xml version="1.0" encoding="utf-8"?>
<sst xmlns="http://schemas.openxmlformats.org/spreadsheetml/2006/main" count="1311" uniqueCount="1014">
  <si>
    <t>企画書No</t>
    <rPh sb="0" eb="3">
      <t>キカクショ</t>
    </rPh>
    <phoneticPr fontId="1"/>
  </si>
  <si>
    <t>JAN</t>
    <phoneticPr fontId="1"/>
  </si>
  <si>
    <t>商品名</t>
    <rPh sb="0" eb="3">
      <t>ショウヒンメイ</t>
    </rPh>
    <phoneticPr fontId="1"/>
  </si>
  <si>
    <t>上代</t>
    <rPh sb="0" eb="2">
      <t>ジョウダイ</t>
    </rPh>
    <phoneticPr fontId="1"/>
  </si>
  <si>
    <t>入数</t>
    <rPh sb="0" eb="2">
      <t>イリスウ</t>
    </rPh>
    <phoneticPr fontId="1"/>
  </si>
  <si>
    <t>画像</t>
    <rPh sb="0" eb="2">
      <t>ガゾウ</t>
    </rPh>
    <phoneticPr fontId="1"/>
  </si>
  <si>
    <t>備考欄</t>
    <rPh sb="0" eb="3">
      <t>ビコウラン</t>
    </rPh>
    <phoneticPr fontId="1"/>
  </si>
  <si>
    <t>AQ-S98 ｱｸｱ SPY ﾛｲﾔﾙｽﾀﾝﾀﾞｰﾄﾞｾｯﾄ</t>
    <phoneticPr fontId="1"/>
  </si>
  <si>
    <t>AQ-363 ｱｸｱ SPY ｵﾃﾞｹｹｷｰﾁｪｰﾝｾｯﾄ</t>
    <phoneticPr fontId="1"/>
  </si>
  <si>
    <t>W-153 ﾎｲ SPY ｴﾚｶﾞﾝﾄｽｲｰﾂ</t>
  </si>
  <si>
    <t>4977389126132</t>
    <phoneticPr fontId="4"/>
  </si>
  <si>
    <t>12-613S 冒険者のﾚｼﾋﾟ帳</t>
  </si>
  <si>
    <t>4977389120673</t>
    <phoneticPr fontId="1"/>
  </si>
  <si>
    <t>12-067S 天下を取り戻す鬼ごっこ</t>
  </si>
  <si>
    <t>4905096252929</t>
  </si>
  <si>
    <t>25-292 ギガントサウルス</t>
    <phoneticPr fontId="1"/>
  </si>
  <si>
    <t>4977389524013</t>
  </si>
  <si>
    <t>SEVENTEEN 4th Album Repackage [SECTOR 17] NEW BEGINNING</t>
  </si>
  <si>
    <t>SEVENTEEN BEST ALBUM [ALWAYS YOURS] LIMITED A</t>
    <phoneticPr fontId="1"/>
  </si>
  <si>
    <t>4977389524037</t>
    <phoneticPr fontId="1"/>
  </si>
  <si>
    <t>AQ-360 アクア ジュラシック クリエーションディス</t>
    <phoneticPr fontId="1"/>
  </si>
  <si>
    <t>4905096131217</t>
  </si>
  <si>
    <t>キューブパズル　鬼滅の刃</t>
  </si>
  <si>
    <t>4905096083141</t>
  </si>
  <si>
    <t>ポケットピクチュアカード　鬼滅の刃　ひらがな</t>
  </si>
  <si>
    <t>4905096083158</t>
  </si>
  <si>
    <t>ポケットピクチュアカード　鬼滅の刃　漢字</t>
  </si>
  <si>
    <t>4977389282036</t>
  </si>
  <si>
    <t>隻眼の残像（フラッシュバック） -劇場版青山先生直筆原画ポスターVer.-</t>
    <phoneticPr fontId="1"/>
  </si>
  <si>
    <t>4977389282050</t>
  </si>
  <si>
    <t>隻眼の残像（フラッシュバック） -DETECTビジュアル-</t>
    <phoneticPr fontId="1"/>
  </si>
  <si>
    <t>4977389074655</t>
  </si>
  <si>
    <t>真・侍伝YAIBA 俺が、真のサムライだ！！</t>
    <phoneticPr fontId="1"/>
  </si>
  <si>
    <t>4977389283439</t>
    <phoneticPr fontId="1"/>
  </si>
  <si>
    <t>真・侍伝YAIBA 全員集合！</t>
    <phoneticPr fontId="1"/>
  </si>
  <si>
    <t>タカラトミー</t>
    <phoneticPr fontId="1"/>
  </si>
  <si>
    <t>ゆめいろメイクひまりちゃん　メガもり　　</t>
  </si>
  <si>
    <t>ミルフィーチャームＳＴ あつまれどうぶつ</t>
    <phoneticPr fontId="1"/>
  </si>
  <si>
    <t>ミルフィーチャームＳＴ ポケモン</t>
    <phoneticPr fontId="1"/>
  </si>
  <si>
    <t>ＬＯＬ ＯＭＧ クイーンズ スウェイズ</t>
    <phoneticPr fontId="1"/>
  </si>
  <si>
    <t>ＬＯＬ ＯＭＧ クイーンズスプラッシュビューティー</t>
    <phoneticPr fontId="1"/>
  </si>
  <si>
    <t>ＬＯＬ サプライズ！ ミニ</t>
    <phoneticPr fontId="1"/>
  </si>
  <si>
    <t>ハグしてトントンねんねスイッチ／プーさん</t>
    <phoneticPr fontId="1"/>
  </si>
  <si>
    <t>【Aセット】#Licca ウェア3点セット</t>
    <phoneticPr fontId="1"/>
  </si>
  <si>
    <t>#Licca #チルカフェタイム ウェア</t>
    <phoneticPr fontId="1"/>
  </si>
  <si>
    <t>#Licca #スケボーストリートウェア</t>
    <phoneticPr fontId="1"/>
  </si>
  <si>
    <t>#Licca#ミャウミャウギャラクシー</t>
    <phoneticPr fontId="1"/>
  </si>
  <si>
    <t>【Bセット】#Licca ドール4点セット</t>
    <phoneticPr fontId="1"/>
  </si>
  <si>
    <t>#Licca #ポップティーン</t>
    <phoneticPr fontId="1"/>
  </si>
  <si>
    <t>#Licca #レインボーユニコーン</t>
    <phoneticPr fontId="1"/>
  </si>
  <si>
    <t>#Licca #フロートジェリーフィッシュ</t>
    <phoneticPr fontId="1"/>
  </si>
  <si>
    <t>4904810903147</t>
    <phoneticPr fontId="1"/>
  </si>
  <si>
    <t>リカ　ジェラートドレス　キャンディユニコ</t>
    <phoneticPr fontId="1"/>
  </si>
  <si>
    <t>4543736313991</t>
    <phoneticPr fontId="1"/>
  </si>
  <si>
    <t>ジオコレ64  カースナップ06a BBQ</t>
    <phoneticPr fontId="1"/>
  </si>
  <si>
    <t>4543736318019</t>
    <phoneticPr fontId="14"/>
  </si>
  <si>
    <t>建物コレクション 建コレ 063-3 郊外のホテル A ジオラマ</t>
    <phoneticPr fontId="1"/>
  </si>
  <si>
    <t>4543736322757</t>
    <phoneticPr fontId="14"/>
  </si>
  <si>
    <t>情景コレクション 情景小物129 建設足場 ジオラマ</t>
    <phoneticPr fontId="1"/>
  </si>
  <si>
    <t>4904790545030</t>
    <phoneticPr fontId="1"/>
  </si>
  <si>
    <t>ドラゴンクエスト ダイの大冒険 クロスブレイド カードアルバム</t>
    <phoneticPr fontId="14"/>
  </si>
  <si>
    <t>4904790702532</t>
    <phoneticPr fontId="1"/>
  </si>
  <si>
    <t>ダイの大冒険 クロスブレイド ギガつよセット 竜の戦い!!編</t>
    <phoneticPr fontId="1"/>
  </si>
  <si>
    <t>4904790707544</t>
    <phoneticPr fontId="1"/>
  </si>
  <si>
    <t>ダイの大冒険　クロスブレイド ギガつよセット 死の大地の戦い！編</t>
    <phoneticPr fontId="1"/>
  </si>
  <si>
    <t>4904790733147</t>
    <phoneticPr fontId="1"/>
  </si>
  <si>
    <t>ダイの大冒険　クロスブレイド 決めろ！アバンストラッシュセット</t>
    <phoneticPr fontId="1"/>
  </si>
  <si>
    <t>4904790733154</t>
    <phoneticPr fontId="1"/>
  </si>
  <si>
    <t>ダイの大冒険　クロスブレイド 放て！カイザーフェニックスセット</t>
    <phoneticPr fontId="1"/>
  </si>
  <si>
    <t>4904790739323</t>
    <phoneticPr fontId="1"/>
  </si>
  <si>
    <t>ダイの大冒険クロスブレイド　限定カード＆9ポケットバインダーDXセット2</t>
    <rPh sb="3" eb="6">
      <t>ダイボウケン</t>
    </rPh>
    <rPh sb="14" eb="16">
      <t>ゲンテイ</t>
    </rPh>
    <phoneticPr fontId="2"/>
  </si>
  <si>
    <t>びーくるずー　おまかせヘルプステーション</t>
  </si>
  <si>
    <t>ＢＯＴ－５７　スモールキャップ　　　　　</t>
  </si>
  <si>
    <t>ＰＷ　パウっとバラエティゲーム８　　　　</t>
  </si>
  <si>
    <t>ＤＦ　アメジストプリンセスエミリーちゃん</t>
  </si>
  <si>
    <t>4904810202790</t>
  </si>
  <si>
    <t>にじキュンカール　アクセサリーセット</t>
  </si>
  <si>
    <t>4904810903826</t>
    <phoneticPr fontId="1"/>
  </si>
  <si>
    <t>ＬＦ－０９　チェア＆テーブル（コールマン</t>
  </si>
  <si>
    <t>4904810227014</t>
    <phoneticPr fontId="17"/>
  </si>
  <si>
    <t>リアルクラス　１８５系　踊り子・湘南ブロ</t>
  </si>
  <si>
    <t>4904810916086</t>
  </si>
  <si>
    <t>ＰＷ　ＢＶＣ　マーシャル　マイティ（スタ</t>
  </si>
  <si>
    <t>4904810916109</t>
  </si>
  <si>
    <t>ＰＷ　ＢＶＣ　ラブル　マイティ（スタンダ</t>
  </si>
  <si>
    <t>4904810916116</t>
  </si>
  <si>
    <t>ＰＷ　ＢＶＣ　ロッキー　マイティ（スタン</t>
  </si>
  <si>
    <t>4904810902980</t>
  </si>
  <si>
    <t>＃Ｌｉｃｃａ　＃マイファブコスメ　　　　</t>
  </si>
  <si>
    <t>4904810619055</t>
  </si>
  <si>
    <t>ＬＤ－０７　うさちゃんとおでかけ　　　　</t>
  </si>
  <si>
    <t>Ｌチロルチョコわくわく争奪戦　　　　　</t>
    <phoneticPr fontId="1"/>
  </si>
  <si>
    <t>4543736267980</t>
    <phoneticPr fontId="1"/>
  </si>
  <si>
    <t>ＬＡ　ＬＡ０２４　６４式狙撃銃タイプ　　</t>
    <phoneticPr fontId="1"/>
  </si>
  <si>
    <t>4543736268239</t>
    <phoneticPr fontId="1"/>
  </si>
  <si>
    <t>ＬＡ＜ＬＡ０２６＞ＭＰ５ＳＤ６タイプ　　</t>
  </si>
  <si>
    <t>4543736300403</t>
    <phoneticPr fontId="1"/>
  </si>
  <si>
    <t>ＬＡ　ＬＡ０５２　ヘカート２タイプ　　　</t>
    <phoneticPr fontId="1"/>
  </si>
  <si>
    <t>4543736307518</t>
    <phoneticPr fontId="1"/>
  </si>
  <si>
    <t>ＬＡ　ＬＡ０６１　ＲＰＧ７タイプ　　　　</t>
  </si>
  <si>
    <t>4543736328872</t>
    <phoneticPr fontId="1"/>
  </si>
  <si>
    <t>ＬＡＳＷ０４　ストライクウィッチーズ　　</t>
    <phoneticPr fontId="1"/>
  </si>
  <si>
    <t>4543736329732</t>
  </si>
  <si>
    <t>ＬＤ０４６　手榴弾セット　　　　　　　　</t>
  </si>
  <si>
    <t>4904810939290</t>
  </si>
  <si>
    <t>ＰＷ　ＢＶＣ　ロッキー　ダイノクルーザー</t>
  </si>
  <si>
    <t>4904810947288</t>
  </si>
  <si>
    <t>ＰＷ　ティラノレスキューセット</t>
  </si>
  <si>
    <t>4904810902911</t>
    <phoneticPr fontId="1"/>
  </si>
  <si>
    <t>アルティマッチ０６　黒いレックウザカスタ</t>
    <phoneticPr fontId="1"/>
  </si>
  <si>
    <t>4904810915812</t>
  </si>
  <si>
    <t>アイプリＤＸデビューセット　みつきモデル</t>
    <phoneticPr fontId="1"/>
  </si>
  <si>
    <t>4904810915713</t>
  </si>
  <si>
    <t>アイプリブレス　ひまりモデル</t>
  </si>
  <si>
    <t>4904810940739</t>
  </si>
  <si>
    <t>アイプリミルフィーカード　１　ＤＰ</t>
  </si>
  <si>
    <t>4904810915799</t>
  </si>
  <si>
    <t>アイプリミルフィーカード　２　ＤＰ</t>
  </si>
  <si>
    <t>4904810331513</t>
  </si>
  <si>
    <t>ミッキー　たためるペットボトルホルダー</t>
  </si>
  <si>
    <t>アイプリブレス リフィルチーク ピンク　</t>
    <phoneticPr fontId="1"/>
  </si>
  <si>
    <t>アイプリブレス リフィルパフューム ラベンダー</t>
    <phoneticPr fontId="1"/>
  </si>
  <si>
    <t>ＤＬＨ ふりふりピッピ トイストーリー　</t>
    <phoneticPr fontId="1"/>
  </si>
  <si>
    <t>らぶいーず／すやフレ／Ｓ／ぴょんちー　　</t>
    <phoneticPr fontId="1"/>
  </si>
  <si>
    <t>ﾀｶﾗﾄﾐｰｱｰﾂ</t>
    <phoneticPr fontId="1"/>
  </si>
  <si>
    <t>4904790713613</t>
    <phoneticPr fontId="1"/>
  </si>
  <si>
    <t>Ｌ チョコたま すみっコぐらし</t>
    <phoneticPr fontId="1"/>
  </si>
  <si>
    <t>4904790757815</t>
    <phoneticPr fontId="1"/>
  </si>
  <si>
    <t>Ｌ チョコたま サンリオ　　　　　　　　</t>
    <phoneticPr fontId="1"/>
  </si>
  <si>
    <t>4904810936206</t>
    <phoneticPr fontId="1"/>
  </si>
  <si>
    <t>びーくるずー　きょうはなにする？セット</t>
    <phoneticPr fontId="1"/>
  </si>
  <si>
    <t>4904810913351</t>
  </si>
  <si>
    <t>アルティマッチ０８　グレンアルマ(スーパーボール)</t>
    <phoneticPr fontId="1"/>
  </si>
  <si>
    <t>4904810936671</t>
    <phoneticPr fontId="1"/>
  </si>
  <si>
    <t>ビッグアニア　ライオス（ライオン）</t>
    <phoneticPr fontId="1"/>
  </si>
  <si>
    <t>4904810930198</t>
  </si>
  <si>
    <t>スポーツヒューマン　サッカー</t>
    <phoneticPr fontId="1"/>
  </si>
  <si>
    <t>4904810930204</t>
  </si>
  <si>
    <t>スポーツヒューマン　バスケットボール</t>
    <phoneticPr fontId="1"/>
  </si>
  <si>
    <t>4904810930488</t>
  </si>
  <si>
    <t>ポケモンアルティマッチ　公式スタジアム</t>
    <phoneticPr fontId="1"/>
  </si>
  <si>
    <t>4904810151975</t>
  </si>
  <si>
    <t>パウＰ　ＤＶ　ズーマ　ホバークラフト　　</t>
    <phoneticPr fontId="1"/>
  </si>
  <si>
    <t>4904810902003</t>
  </si>
  <si>
    <t>アニアＫＤ　エディ（オオハナインコ）　　</t>
    <phoneticPr fontId="1"/>
  </si>
  <si>
    <t>4904810900634</t>
  </si>
  <si>
    <t>アニアＫＤ　ゴッツ（アンキロサウルス）　</t>
    <phoneticPr fontId="1"/>
  </si>
  <si>
    <t>4904810901990</t>
  </si>
  <si>
    <t>アニアＫＤ　ハート（ヨツユビハリネズミ）</t>
    <phoneticPr fontId="1"/>
  </si>
  <si>
    <t>4904810919797</t>
  </si>
  <si>
    <t>ＤＰ　マジカルくるりんドレスラプンツェル</t>
    <phoneticPr fontId="1"/>
  </si>
  <si>
    <t>トミーテック</t>
    <phoneticPr fontId="1"/>
  </si>
  <si>
    <t>4543736325802</t>
  </si>
  <si>
    <t>ペーパーストラクチャー C01</t>
    <phoneticPr fontId="4"/>
  </si>
  <si>
    <t>4543736325819</t>
  </si>
  <si>
    <t>ペーパーストラクチャー C02</t>
    <phoneticPr fontId="1"/>
  </si>
  <si>
    <t>4543736325826</t>
  </si>
  <si>
    <t>ペーパーストラクチャー C03</t>
    <phoneticPr fontId="1"/>
  </si>
  <si>
    <t>4543736325833</t>
  </si>
  <si>
    <t>ペーパーストラクチャー C04</t>
    <phoneticPr fontId="1"/>
  </si>
  <si>
    <t>4543736325871</t>
  </si>
  <si>
    <t>ペーパーストラクチャー C05</t>
    <phoneticPr fontId="1"/>
  </si>
  <si>
    <t>4543736325888</t>
    <phoneticPr fontId="4"/>
  </si>
  <si>
    <t>ペーパーストラクチャー C06</t>
    <phoneticPr fontId="1"/>
  </si>
  <si>
    <t>4543736325895</t>
  </si>
  <si>
    <t>ペーパーストラクチャー C07</t>
    <phoneticPr fontId="1"/>
  </si>
  <si>
    <t>4543736325925</t>
  </si>
  <si>
    <t>建コレ 183 廃業した給油所A</t>
    <phoneticPr fontId="1"/>
  </si>
  <si>
    <t>4543736325949</t>
    <phoneticPr fontId="4"/>
  </si>
  <si>
    <t>ペーパーストラクチャー C08</t>
    <phoneticPr fontId="4"/>
  </si>
  <si>
    <t>4543736322764</t>
  </si>
  <si>
    <t>MD01 マイクロドールハウス農家</t>
    <phoneticPr fontId="4"/>
  </si>
  <si>
    <t>4904810193524</t>
  </si>
  <si>
    <t>ＴＳ－１２　プラレールケンジ　　　　　　</t>
    <phoneticPr fontId="1"/>
  </si>
  <si>
    <t>4904810947950</t>
  </si>
  <si>
    <t>ＧＯＧＯトーマス　プラレールブルーノ　　</t>
    <phoneticPr fontId="1"/>
  </si>
  <si>
    <t>4904810199908</t>
    <phoneticPr fontId="1"/>
  </si>
  <si>
    <t>Ｓ－５１　スピードジェット　　　　　　　</t>
    <phoneticPr fontId="1"/>
  </si>
  <si>
    <t>4904810939306</t>
  </si>
  <si>
    <t>ＰＷ　ＢＶＣ（フィギュア付き）レックス　</t>
    <phoneticPr fontId="1"/>
  </si>
  <si>
    <t>4904790777509</t>
  </si>
  <si>
    <t>怪盗グルー／ぬいぐるみＳ／トム　　　　　</t>
    <phoneticPr fontId="1"/>
  </si>
  <si>
    <t>4904790777530</t>
  </si>
  <si>
    <t>4904790777547</t>
  </si>
  <si>
    <t>怪盗グルー／ＢＣマスコット／フィル　　　</t>
    <phoneticPr fontId="1"/>
  </si>
  <si>
    <t>4904790777554</t>
  </si>
  <si>
    <t>怪盗グルー／ＢＣマスコット／ロン　　　　</t>
    <phoneticPr fontId="1"/>
  </si>
  <si>
    <t>4904790777561</t>
  </si>
  <si>
    <t>怪盗グルーフラットぬいぐるみポーチフィル</t>
    <phoneticPr fontId="1"/>
  </si>
  <si>
    <t>4904790777578</t>
  </si>
  <si>
    <t>怪盗グルーフラットぬいぐるみポーチティム</t>
    <phoneticPr fontId="1"/>
  </si>
  <si>
    <t>4904790777585</t>
  </si>
  <si>
    <t>怪盗グルー／フラットポシェット／フィル　</t>
    <phoneticPr fontId="1"/>
  </si>
  <si>
    <t>4904790777592</t>
  </si>
  <si>
    <t>怪盗グルー／フラットポシェット／トム　　</t>
    <phoneticPr fontId="1"/>
  </si>
  <si>
    <t>4904810218340</t>
  </si>
  <si>
    <t>ＰＷ　ツインダイキャストＶパウパトローラ</t>
  </si>
  <si>
    <t>4904810939405</t>
  </si>
  <si>
    <t>アニア　ライオン・キング　シンバ</t>
  </si>
  <si>
    <t>4904810949657</t>
  </si>
  <si>
    <t>ＴＦ／ＯＮＥ　ＯＣＰ－０６　センチネルプ</t>
  </si>
  <si>
    <t>4543736322771</t>
  </si>
  <si>
    <t>ＭＤ０４マイクロドールハウス　銭湯</t>
    <phoneticPr fontId="1"/>
  </si>
  <si>
    <t>4543736325840</t>
  </si>
  <si>
    <t>ペーパーストラクチャー　Ｐ０１</t>
    <phoneticPr fontId="1"/>
  </si>
  <si>
    <t>4543736325857</t>
  </si>
  <si>
    <t>ペーパーストラクチャー　Ｐ０２</t>
    <phoneticPr fontId="1"/>
  </si>
  <si>
    <t>4543736325864</t>
    <phoneticPr fontId="1"/>
  </si>
  <si>
    <t>ペーパーストラクチャー　Ｐ０３</t>
  </si>
  <si>
    <t>4904810947943</t>
  </si>
  <si>
    <t>ＧＯＧＯトーマス　トレジャーキャニオン　</t>
  </si>
  <si>
    <t>4904810908340</t>
  </si>
  <si>
    <t>Ｓ－４６　ＥＦ５１０レッドサンダー（シル</t>
    <phoneticPr fontId="1"/>
  </si>
  <si>
    <t>4904810908555</t>
  </si>
  <si>
    <t>アニアＫＤ　イカズチマル（ヘラクレスオオ</t>
  </si>
  <si>
    <t>4904810933328</t>
  </si>
  <si>
    <t>ちいかわいっぱい２ｗａｙルーム　　　　　</t>
  </si>
  <si>
    <t>4904810938798</t>
  </si>
  <si>
    <t>モンコレ　ほのおテラスタルグレンアルマ　</t>
  </si>
  <si>
    <t>4904810938934</t>
    <phoneticPr fontId="1"/>
  </si>
  <si>
    <t>おおきなくちで！　バクバクアチゲータ　　</t>
    <phoneticPr fontId="1"/>
  </si>
  <si>
    <t>4904810000099</t>
    <phoneticPr fontId="1"/>
  </si>
  <si>
    <t xml:space="preserve">ＰＷ アドベントカレンダー２０２５ </t>
    <phoneticPr fontId="1"/>
  </si>
  <si>
    <t>4904810948834</t>
  </si>
  <si>
    <t>トーマストミカ　ともだちと貨車がいっぱい</t>
    <phoneticPr fontId="1"/>
  </si>
  <si>
    <t>4904810902171</t>
  </si>
  <si>
    <t>マリオカート　ドリフトＳＴ　ヨッシー＆ス</t>
    <phoneticPr fontId="1"/>
  </si>
  <si>
    <t>4904810902218</t>
    <phoneticPr fontId="1"/>
  </si>
  <si>
    <t>マリオカート　ＳＴキノピオ＆スタンダード</t>
    <phoneticPr fontId="1"/>
  </si>
  <si>
    <t>4904810902225</t>
    <phoneticPr fontId="1"/>
  </si>
  <si>
    <t>マリオカート　ＳＴピーチ＆スタンダード　</t>
    <phoneticPr fontId="1"/>
  </si>
  <si>
    <t>4904810226550</t>
  </si>
  <si>
    <t>ＴＳ－２４　トーマスと色あわせ貨車　　　</t>
    <phoneticPr fontId="1"/>
  </si>
  <si>
    <t>4904810226390</t>
  </si>
  <si>
    <t>ＧＯＧＯトーマス　ダイナミックブリッジ　</t>
    <phoneticPr fontId="1"/>
  </si>
  <si>
    <t>4904810934875</t>
  </si>
  <si>
    <t>ＧＯＧＯトーマス　おともだちセット　　　</t>
  </si>
  <si>
    <t>4904810956785</t>
  </si>
  <si>
    <t>Ｊ－２９　ＡＣＴ　ホームドア開閉駅　　　</t>
  </si>
  <si>
    <t>4904810956792</t>
  </si>
  <si>
    <t>Ｊ－３０　ＡＣＴ　プラキッズ改札駅　　　</t>
    <phoneticPr fontId="1"/>
  </si>
  <si>
    <t>4904810956808</t>
  </si>
  <si>
    <t>Ｊ－３１　ＡＣＴ　駅前ロータリー　　　　</t>
  </si>
  <si>
    <t>4904810299875</t>
  </si>
  <si>
    <t>アニアＫＤ　レオニー　　　　</t>
    <phoneticPr fontId="17"/>
  </si>
  <si>
    <t>4904810299943</t>
  </si>
  <si>
    <t>アニアＫＤ　シルバ　　　　　</t>
    <phoneticPr fontId="17"/>
  </si>
  <si>
    <t>4904810900054</t>
  </si>
  <si>
    <t>アニアＫＤ　サイラス　</t>
    <phoneticPr fontId="17"/>
  </si>
  <si>
    <t>4904810900580</t>
  </si>
  <si>
    <t>アニアＫＤ　トリ―（トリケラトプス）　　</t>
  </si>
  <si>
    <t>4904810900597</t>
  </si>
  <si>
    <t>アニアＫＤ　スピン（スピノサウルス）　　</t>
  </si>
  <si>
    <t>4904810900603</t>
  </si>
  <si>
    <t>アニアＫＤ　ラプル（ヴェロキラプトル）　</t>
  </si>
  <si>
    <t>4904810929369</t>
  </si>
  <si>
    <t>アニアＫＤ　ライオス（ライオン）　　　　</t>
  </si>
  <si>
    <t>4904810930181</t>
  </si>
  <si>
    <t>アニアＫＤ　ベナージャ（フクイベナートル</t>
  </si>
  <si>
    <t>4904810914761</t>
  </si>
  <si>
    <t>アニア　ＡＳ－２４　ドラコレックス　　　</t>
  </si>
  <si>
    <t>4904810926931</t>
  </si>
  <si>
    <t>アニア　ＡＳ－２３　ディロン　　　　　　</t>
  </si>
  <si>
    <t>4904810949374</t>
  </si>
  <si>
    <t>アニア　ＡＳ－２５　始祖鳥（アーケオプテ</t>
  </si>
  <si>
    <t>4904810949824</t>
  </si>
  <si>
    <t>アニア　ＡＳ－２６　ティラノミムス　　　</t>
    <phoneticPr fontId="1"/>
  </si>
  <si>
    <t>4904810939986</t>
  </si>
  <si>
    <t>アニア　ＪＷワナゲット　インドミナスレッ</t>
  </si>
  <si>
    <t>4904810936008</t>
    <phoneticPr fontId="1"/>
  </si>
  <si>
    <t>アニア　ＡＡ－０１　サバンナの最強動物セ</t>
    <phoneticPr fontId="1"/>
  </si>
  <si>
    <t>4904810953869</t>
    <phoneticPr fontId="1"/>
  </si>
  <si>
    <t>アニア　たべっ子どうぶつ　らいおんくん　</t>
    <phoneticPr fontId="1"/>
  </si>
  <si>
    <t>4904810953876</t>
    <phoneticPr fontId="1"/>
  </si>
  <si>
    <t>アニア　たべっ子ＭＶ　ぞうくん　　　　　</t>
    <phoneticPr fontId="1"/>
  </si>
  <si>
    <t>4904810953883</t>
    <phoneticPr fontId="1"/>
  </si>
  <si>
    <t>アニア　たべっ子ＭＶ　うさぎちゃん　　　</t>
    <phoneticPr fontId="1"/>
  </si>
  <si>
    <t>4904810953890</t>
    <phoneticPr fontId="1"/>
  </si>
  <si>
    <t>アニア　たべっ子ＭＶ　わにくん　　　　　</t>
    <phoneticPr fontId="1"/>
  </si>
  <si>
    <t>4904810953906</t>
  </si>
  <si>
    <t>アニア　たべっ子ＭＶ　かばちゃん　　　　</t>
  </si>
  <si>
    <t>4904810953913</t>
  </si>
  <si>
    <t>アニア　たべっ子ＭＶ　きりんちゃん　　　</t>
  </si>
  <si>
    <t>4904810937661</t>
  </si>
  <si>
    <t>ギャビー　ギャビーのネコ耳カチューシャ　</t>
  </si>
  <si>
    <t>4904810937890</t>
  </si>
  <si>
    <t>ギャビー　カーリタのプレイルームセット　</t>
  </si>
  <si>
    <t>4904810947899</t>
  </si>
  <si>
    <t>ギャビー　フィギュアセット　ミュージック</t>
    <phoneticPr fontId="1"/>
  </si>
  <si>
    <t>4904810952459</t>
  </si>
  <si>
    <t>ギャビー　ハムスターネコぬいぐるみセット</t>
  </si>
  <si>
    <t>4543736334743</t>
    <phoneticPr fontId="1"/>
  </si>
  <si>
    <t xml:space="preserve">ザ・バスコレクション バスコレ 第35弾 12個入 BOX </t>
    <phoneticPr fontId="1"/>
  </si>
  <si>
    <t>4543736335474</t>
  </si>
  <si>
    <t>バスコレＪＲ東海バス黄色いバス２台</t>
    <phoneticPr fontId="1"/>
  </si>
  <si>
    <t>4543736336877</t>
  </si>
  <si>
    <t>バスコレ　ＪＲ九州バス新旧カラー２台</t>
  </si>
  <si>
    <t>4536906807642</t>
    <phoneticPr fontId="1"/>
  </si>
  <si>
    <t>MC-60-764ﾐｭｰｸﾙﾄﾞﾘｰﾐｰ</t>
  </si>
  <si>
    <t>4536906807451</t>
  </si>
  <si>
    <t>MK-96-745魔進戦隊ｷﾗﾒｲｼﾞｬｰ</t>
  </si>
  <si>
    <t>4536906807543</t>
  </si>
  <si>
    <t>MC-60-754ﾋﾞｯ友×戦士ｷﾗﾒｷﾊﾟﾜｰｽﾞ!</t>
  </si>
  <si>
    <t>4536906807925</t>
  </si>
  <si>
    <t>MC-80-792めざせ!ﾄｯﾌﾟｱｰﾃｨｽﾄ!</t>
  </si>
  <si>
    <t>4905823218952</t>
  </si>
  <si>
    <t>T-MP-005海上自衛隊いずも</t>
    <phoneticPr fontId="4"/>
  </si>
  <si>
    <t>4905823378403</t>
  </si>
  <si>
    <t>命名ｱﾙﾊﾞﾑｸﾘｰﾑ</t>
  </si>
  <si>
    <t>4536906379569</t>
    <phoneticPr fontId="4"/>
  </si>
  <si>
    <t>MBF-F-01ﾌﾞﾙｰﾅ/ﾌｧﾐﾘｰﾂﾘｰﾌﾚｰﾑ</t>
    <phoneticPr fontId="4"/>
  </si>
  <si>
    <t>4536906807444</t>
  </si>
  <si>
    <t>MK-40-744ｷﾗﾒｲGO!</t>
    <phoneticPr fontId="4"/>
  </si>
  <si>
    <t>4536906807468</t>
  </si>
  <si>
    <t>MC-70-746きずながったい!(ｱｰｽｸﾞﾗﾝﾅｰ)</t>
    <phoneticPr fontId="4"/>
  </si>
  <si>
    <t>4536906807475</t>
  </si>
  <si>
    <t>MC-80-747まもれ!ｱｰｽｸﾞﾗﾝﾅｰ!</t>
    <phoneticPr fontId="4"/>
  </si>
  <si>
    <t>4905823940488</t>
  </si>
  <si>
    <t>D-1000-048ｱﾗｼﾞﾝ</t>
    <phoneticPr fontId="4"/>
  </si>
  <si>
    <t>4905823946626</t>
  </si>
  <si>
    <t>D-500-662ﾅｲﾄﾚｲヴﾝｶﾚｯｼﾞ(ﾃﾞｨｽﾞﾆｰﾂｲｽﾃｯﾄﾞﾜﾝﾀﾞｰﾗﾝﾄﾞ)</t>
    <phoneticPr fontId="4"/>
  </si>
  <si>
    <t>備考</t>
    <rPh sb="0" eb="2">
      <t>ビコウ</t>
    </rPh>
    <phoneticPr fontId="1"/>
  </si>
  <si>
    <t>195166125176</t>
    <phoneticPr fontId="1"/>
  </si>
  <si>
    <t>F1680ベビーアライブアイスたべたい！水あそびベビー</t>
    <phoneticPr fontId="1"/>
  </si>
  <si>
    <t>5010993864379</t>
    <phoneticPr fontId="1"/>
  </si>
  <si>
    <t>F1926ファーリアルたのしくおせわ！ミニミニこいぬ</t>
    <phoneticPr fontId="1"/>
  </si>
  <si>
    <t>5010993864386</t>
    <phoneticPr fontId="1"/>
  </si>
  <si>
    <t>F1925ファーリアルたのしくおせわ！ミニミニこねこ</t>
    <phoneticPr fontId="1"/>
  </si>
  <si>
    <t>F6570マーベルレジェンド・シリーズタランチュラ</t>
  </si>
  <si>
    <t>オープン</t>
    <phoneticPr fontId="22"/>
  </si>
  <si>
    <t>F3682マーベルレジェンド・シリーズミズ・マーベル</t>
  </si>
  <si>
    <t>F6578マーベルレジェンド・シリーズクロスファイア</t>
  </si>
  <si>
    <t>F6579マーベルレジェンド・シリーズフューチャーアントマン</t>
  </si>
  <si>
    <t>F7404スター・ウォーズドロイダブルスチョッパー（C1-10P）</t>
  </si>
  <si>
    <t>F7402スター・ウォーズドロイダブルスBB-8</t>
    <phoneticPr fontId="1"/>
  </si>
  <si>
    <t>F7096スター・ウォーズブラックシリーズターラ（帝国官吏）</t>
  </si>
  <si>
    <t>0195166251424</t>
    <phoneticPr fontId="1"/>
  </si>
  <si>
    <t>F6916プレイ・ドー はじめてのピクニックセット</t>
  </si>
  <si>
    <t>NO.3368</t>
    <phoneticPr fontId="1"/>
  </si>
  <si>
    <t>5010996209382</t>
  </si>
  <si>
    <t>F8895 ﾌｧｰﾋﾞｰ ﾌｧｰﾌﾞﾚｯﾂ ﾗﾌﾞﾘｨｰ</t>
    <phoneticPr fontId="1"/>
  </si>
  <si>
    <t>5010996209399</t>
  </si>
  <si>
    <t>F8896 ﾌｧｰﾋﾞｰ ﾌｧｰﾌﾞﾚｯﾂ ﾋｯﾌﾟﾎﾞｯﾌﾟ</t>
  </si>
  <si>
    <t>5010996209405</t>
  </si>
  <si>
    <t>F8897 ﾌｧｰﾋﾞｰ ﾌｧｰﾌﾞﾚｯﾂ ﾚｲｳﾞｨｰ</t>
  </si>
  <si>
    <t>5010996259615</t>
  </si>
  <si>
    <t>G0398 ﾌｧｰﾋﾞｰ ﾌｧｰﾌﾞﾚｯﾂ ｽﾉｰｳｪｲ</t>
  </si>
  <si>
    <t>5010996273901</t>
  </si>
  <si>
    <t>G0402 ﾌｧｰﾋﾞｰ ﾌｧｰﾌﾞﾚｯﾂ ｽﾀｰﾘｨ</t>
  </si>
  <si>
    <t>5010996273918</t>
  </si>
  <si>
    <t>G0403 ﾌｧｰﾋﾞｰ ﾌｧｰﾌﾞﾚｯﾂ ﾀﾞｰﾃｨ</t>
  </si>
  <si>
    <t>5010996281500</t>
  </si>
  <si>
    <t>G1400 ﾌｧｰﾋﾞｰ ﾌｧｰﾌﾞﾚｯﾂ ｸﾞﾙｰｳﾞｨｰ</t>
  </si>
  <si>
    <t>5010996281517</t>
  </si>
  <si>
    <t>G1401 ﾌｧｰﾋﾞｰ ﾌｧｰﾌﾞﾚｯﾂ ﾘｰﾐｯｸｽ</t>
  </si>
  <si>
    <t>5010996281548</t>
  </si>
  <si>
    <t>G1612 ﾌｧｰﾋﾞｰ ﾌｧｰﾌﾞﾚｯﾂ ﾌｰﾗｧ</t>
  </si>
  <si>
    <t>5010996281524</t>
  </si>
  <si>
    <t>G1613 ﾌｧｰﾋﾞｰ ﾌｧｰﾌﾞﾚｯﾂ ﾙｰﾚｨ</t>
  </si>
  <si>
    <t>5010996209368</t>
  </si>
  <si>
    <t>F8893 ﾌｧｰﾋﾞｰ ﾌｧｰﾌﾞﾚｯﾂ ｵｰｸｩ</t>
  </si>
  <si>
    <t>5010996273888</t>
  </si>
  <si>
    <t>G0400 ﾌｧｰﾋﾞｰ ﾌｧｰﾌﾞﾚｯﾂ ﾊﾟｰﾃｲ</t>
  </si>
  <si>
    <t>5010996273895</t>
  </si>
  <si>
    <t>G0401 ﾌｧｰﾋﾞｰ ﾌｧｰﾌﾞﾚｯﾂ ﾏｰﾒｲ</t>
  </si>
  <si>
    <t>ファービー ミニ アドベントカレンダー</t>
    <phoneticPr fontId="1"/>
  </si>
  <si>
    <t>F6744 ﾌｧｰﾋﾞｰ ｺｰﾗﾙ</t>
    <phoneticPr fontId="1"/>
  </si>
  <si>
    <t>F6743 ﾌｧｰﾋﾞｰ ﾊﾟｰﾌﾟﾙ</t>
    <phoneticPr fontId="1"/>
  </si>
  <si>
    <t>F8900 ﾌｧｰﾋﾞｰ ﾀｲﾀﾞｲ</t>
    <phoneticPr fontId="1"/>
  </si>
  <si>
    <t>G1639 ﾌｧｰﾋﾞｰ ｺｯﾄﾝｷｬﾝﾃﾞｨ</t>
    <phoneticPr fontId="1"/>
  </si>
  <si>
    <t>F8901 ﾌｧｰﾋﾞｰ ｵｰﾛﾗ</t>
    <phoneticPr fontId="1"/>
  </si>
  <si>
    <t>R2−D2 TAMAGOTCHI Holographic ver.</t>
    <phoneticPr fontId="1"/>
  </si>
  <si>
    <t>アタックガールガン Ver.アルファタンゴ -特典付</t>
    <phoneticPr fontId="1"/>
  </si>
  <si>
    <t>全界合体 DXゼンカイオー ジュラガオーンセット</t>
    <phoneticPr fontId="1"/>
  </si>
  <si>
    <t>にぎってぷっぷー ガラピコぷームームー</t>
    <phoneticPr fontId="1"/>
  </si>
  <si>
    <t>チェンジヒーローズ トッキュウジャーアルター</t>
    <phoneticPr fontId="1"/>
  </si>
  <si>
    <t>チェンジヒーローズ キジブラザー</t>
    <phoneticPr fontId="1"/>
  </si>
  <si>
    <t>チェンジヒーローズ ジュウオウジャーアルター</t>
    <phoneticPr fontId="1"/>
  </si>
  <si>
    <t>チェンジヒーローズ ニンニンジャーアルター</t>
    <phoneticPr fontId="1"/>
  </si>
  <si>
    <t>チェンジヒーローズ ドンロボタロウ</t>
    <phoneticPr fontId="1"/>
  </si>
  <si>
    <t>TinyTAN Tamagotchi Purple ver.</t>
    <phoneticPr fontId="1"/>
  </si>
  <si>
    <t>TinyTAN Tamagotchi Red ver.</t>
    <phoneticPr fontId="1"/>
  </si>
  <si>
    <t>4549660699729</t>
    <phoneticPr fontId="1"/>
  </si>
  <si>
    <t>たまスマカード NIZOOフレンズ</t>
    <phoneticPr fontId="1"/>
  </si>
  <si>
    <t>KホットラインOホルフダーセット</t>
    <phoneticPr fontId="1"/>
  </si>
  <si>
    <t>4570118000972</t>
    <phoneticPr fontId="1"/>
  </si>
  <si>
    <t>DXガッチャードローホルダー</t>
  </si>
  <si>
    <t>4570118083111</t>
    <phoneticPr fontId="1"/>
  </si>
  <si>
    <t>DXガッチャートルネード</t>
  </si>
  <si>
    <t>Pretty Holic Stationery　プリティフレグランスレター　クールスカイ</t>
    <phoneticPr fontId="14"/>
  </si>
  <si>
    <t>Pretty Holic Stationery　プリティフレグランスレター　キュートスカイ</t>
    <phoneticPr fontId="14"/>
  </si>
  <si>
    <t>Pretty Holic Stationery　プリティフレグランスレター　ナイトパフューム</t>
    <phoneticPr fontId="14"/>
  </si>
  <si>
    <t>Pretty Holic Stationery　プリティフレグランスレター　アフタヌーンパフューム</t>
    <phoneticPr fontId="2"/>
  </si>
  <si>
    <t>こども不織布マスク　仮面ライダーガッチャード</t>
    <rPh sb="3" eb="6">
      <t>フショクフ</t>
    </rPh>
    <phoneticPr fontId="2"/>
  </si>
  <si>
    <t>139 ケルビム</t>
    <phoneticPr fontId="1"/>
  </si>
  <si>
    <t>142 ゾイガー</t>
    <phoneticPr fontId="1"/>
  </si>
  <si>
    <t>147　ゴルバー</t>
    <phoneticPr fontId="1"/>
  </si>
  <si>
    <t>163　バニラ</t>
    <phoneticPr fontId="1"/>
  </si>
  <si>
    <t>4570118241757</t>
  </si>
  <si>
    <t>DXアークキューブ Gアーマーキューブ</t>
    <phoneticPr fontId="1"/>
  </si>
  <si>
    <t>4570118107510</t>
  </si>
  <si>
    <t>DXアークキューブ ルーナアーマーキューブ</t>
  </si>
  <si>
    <t>4570118107480</t>
  </si>
  <si>
    <t>DXアークキューブ ソリスアーマーキューブ</t>
  </si>
  <si>
    <t>4570118231147</t>
    <phoneticPr fontId="1"/>
  </si>
  <si>
    <t>DXフィギュアウルトラマン（RISING）</t>
    <phoneticPr fontId="1"/>
  </si>
  <si>
    <t>4570118231116</t>
  </si>
  <si>
    <t>ウルトラAF ジャイガントロン（RISING</t>
  </si>
  <si>
    <t>4573102666987</t>
    <phoneticPr fontId="1"/>
  </si>
  <si>
    <t>EG ENTRY GRADE ULTRAMAN(ULTRAMAN: RISING) 色分け済みプラモデル</t>
    <phoneticPr fontId="1"/>
  </si>
  <si>
    <t>4570118231093</t>
    <phoneticPr fontId="1"/>
  </si>
  <si>
    <t>ウルトラAF ウルトラマン（RISING）</t>
  </si>
  <si>
    <t>4570118148339</t>
    <phoneticPr fontId="1"/>
  </si>
  <si>
    <t>ディメンションズウルトラディスプレイ ティガ</t>
  </si>
  <si>
    <t>4570118148346</t>
  </si>
  <si>
    <t>ディメンションズウルトラディスプレイ ゼロ</t>
  </si>
  <si>
    <t>4570117960413</t>
    <phoneticPr fontId="1"/>
  </si>
  <si>
    <t>怪獣アドバンスニジカガチ＆アースガロン</t>
  </si>
  <si>
    <t>4570118254344</t>
    <phoneticPr fontId="1"/>
  </si>
  <si>
    <t>ウルトラアクションフィギュア カネゴン</t>
    <phoneticPr fontId="1"/>
  </si>
  <si>
    <t>4549660872733</t>
  </si>
  <si>
    <t>帰ってきたウルトラエッグ バルタン星人</t>
    <phoneticPr fontId="1"/>
  </si>
  <si>
    <t>4570118107664</t>
    <phoneticPr fontId="1"/>
  </si>
  <si>
    <t>SOFVI SCULPTURE STUDIO 仮面ライダーゼロワン ライジングホッパー</t>
    <phoneticPr fontId="1"/>
  </si>
  <si>
    <t>4570118107633</t>
  </si>
  <si>
    <t>SOFVI SCULPTURE STUDIO 仮面ライダーファイズ</t>
    <phoneticPr fontId="1"/>
  </si>
  <si>
    <t>4570118210357</t>
  </si>
  <si>
    <t>にぎって！プクミーピンキー</t>
    <phoneticPr fontId="1"/>
  </si>
  <si>
    <t>4570118210340</t>
  </si>
  <si>
    <t>にぎって！プクミーブルーノ</t>
    <phoneticPr fontId="1"/>
  </si>
  <si>
    <t>4582769687075</t>
  </si>
  <si>
    <t>ミニオンけんだま</t>
    <phoneticPr fontId="1"/>
  </si>
  <si>
    <t>4570118107664</t>
  </si>
  <si>
    <t>SOFVI SCULPTURE STUDIO　仮面ライダーゼロワン ライジングホッパー</t>
    <phoneticPr fontId="1"/>
  </si>
  <si>
    <t>4570118148483</t>
  </si>
  <si>
    <t>SOFVI SCULPTURE STUDIO　仮面ライダーネクストファイズ</t>
    <phoneticPr fontId="1"/>
  </si>
  <si>
    <t>4582769793875</t>
  </si>
  <si>
    <t>アクションヒーロー　ティラノレンジャー</t>
    <phoneticPr fontId="1"/>
  </si>
  <si>
    <t>4582769793868</t>
  </si>
  <si>
    <t>アクションヒーロー　ドンモモタロウ</t>
    <phoneticPr fontId="1"/>
  </si>
  <si>
    <t>4582769794407</t>
  </si>
  <si>
    <t>仮面ライダー　変身ベルトパッケージポーチvol.1</t>
    <phoneticPr fontId="1"/>
  </si>
  <si>
    <t>4582769795039</t>
  </si>
  <si>
    <t>仮面ライダー　変身ベルトパッケージポーチvol.2</t>
    <phoneticPr fontId="1"/>
  </si>
  <si>
    <t>4582769795046</t>
  </si>
  <si>
    <t>仮面ライダー　変身ベルトパッケージポーチvol.3</t>
    <phoneticPr fontId="1"/>
  </si>
  <si>
    <t>4582769795053</t>
  </si>
  <si>
    <t>仮面ライダー　変身ベルトパッケージポーチvol.4 ※1BOX30P入り</t>
    <phoneticPr fontId="1"/>
  </si>
  <si>
    <t>4582769687662</t>
  </si>
  <si>
    <t>むぎゅむぎゅポン！たまごをウムード　ライトブルーver.</t>
    <phoneticPr fontId="1"/>
  </si>
  <si>
    <t>4582769702877</t>
  </si>
  <si>
    <t>むぎゅむぎゅポン！たまごをウムード　パープルver.</t>
    <phoneticPr fontId="1"/>
  </si>
  <si>
    <t>4907953816077</t>
  </si>
  <si>
    <t>しまじろうはじめてのシロホン</t>
    <phoneticPr fontId="1"/>
  </si>
  <si>
    <t>4907953816107</t>
  </si>
  <si>
    <t>しまじろうひける！たたける！ピアノシロホン</t>
    <phoneticPr fontId="1"/>
  </si>
  <si>
    <t>4907953816145</t>
  </si>
  <si>
    <t>しまじろうおしゃべりリズムボンゴ</t>
    <phoneticPr fontId="1"/>
  </si>
  <si>
    <t>4907953816152</t>
  </si>
  <si>
    <t>しまじろうピカっとレッスン！キーボード</t>
    <phoneticPr fontId="1"/>
  </si>
  <si>
    <t>4907953816190</t>
  </si>
  <si>
    <t>しまじろうきせかえよくばりウォッチ</t>
    <phoneticPr fontId="1"/>
  </si>
  <si>
    <t>4907953816299</t>
  </si>
  <si>
    <t>しまじろううたとこえのミュージックマット</t>
    <phoneticPr fontId="1"/>
  </si>
  <si>
    <t>4907953816329</t>
  </si>
  <si>
    <t>しまじろうカラフルたまいれ</t>
    <phoneticPr fontId="1"/>
  </si>
  <si>
    <t>4907953816497</t>
  </si>
  <si>
    <t>ギガントフレンズサウンドぬいぐるみMギガントサウルス</t>
    <phoneticPr fontId="1"/>
  </si>
  <si>
    <t>4907953816503</t>
  </si>
  <si>
    <t>ギガントフレンズサウンドぬいぐるみLギガントサウルス</t>
    <phoneticPr fontId="1"/>
  </si>
  <si>
    <t>4907953816510</t>
  </si>
  <si>
    <t>ギガントフレンズライト＆サウンド DXギガントサウルス</t>
    <phoneticPr fontId="1"/>
  </si>
  <si>
    <t>4907953816527</t>
  </si>
  <si>
    <t>ギガントフレンズR/C サイコー！ギガントサウルス</t>
    <phoneticPr fontId="1"/>
  </si>
  <si>
    <t>4582698663331</t>
    <phoneticPr fontId="1"/>
  </si>
  <si>
    <t xml:space="preserve">ふんばるず ペンギン                                         </t>
    <phoneticPr fontId="1"/>
  </si>
  <si>
    <t>4582698665083</t>
    <phoneticPr fontId="1"/>
  </si>
  <si>
    <t>Chibiぬいおすわりマスコット ボボボーボ・ボーボボ</t>
    <phoneticPr fontId="1"/>
  </si>
  <si>
    <t>4582698665106</t>
    <phoneticPr fontId="1"/>
  </si>
  <si>
    <t>Chibiぬいおすわりマスコット ところ天の助</t>
    <phoneticPr fontId="1"/>
  </si>
  <si>
    <t>4582698665113</t>
    <phoneticPr fontId="1"/>
  </si>
  <si>
    <t>Chibiぬいおすわりマスコット　トリコ</t>
    <phoneticPr fontId="1"/>
  </si>
  <si>
    <t>4582698667131</t>
    <phoneticPr fontId="1"/>
  </si>
  <si>
    <t>PlayCharm　アグモン　</t>
    <phoneticPr fontId="1"/>
  </si>
  <si>
    <t>4582698669678</t>
    <phoneticPr fontId="1"/>
  </si>
  <si>
    <t>ぷりぬいＢＩＧ　シャンプー（猫）</t>
    <phoneticPr fontId="1"/>
  </si>
  <si>
    <t>4582698664710</t>
  </si>
  <si>
    <t xml:space="preserve">Chibiぬいのでこれーしょんポーチ　ケータイかいツー！         </t>
  </si>
  <si>
    <t>4582698664727</t>
  </si>
  <si>
    <t xml:space="preserve">Chibiぬいのでこれーしょんポーチ　プラスカラー               </t>
  </si>
  <si>
    <t>4570118175472</t>
  </si>
  <si>
    <t>クレヨンしんちゃん おバカスタムビークル 第1弾野原家チルドレンシリーズ シロ</t>
  </si>
  <si>
    <t>4570118175465</t>
  </si>
  <si>
    <t>クレヨンしんちゃん おバカスタムビークル 第1弾野原家チルドレンシリーズ 野原ひまわり</t>
  </si>
  <si>
    <t>NO.3364</t>
    <phoneticPr fontId="1"/>
  </si>
  <si>
    <t>4582698669098</t>
  </si>
  <si>
    <t>Chibiぬいぐるみ　リリエル 天使空挺隊/リリサ</t>
    <phoneticPr fontId="1"/>
  </si>
  <si>
    <t>ラブブバッグ1個サービス</t>
    <phoneticPr fontId="1"/>
  </si>
  <si>
    <t>4582698669104</t>
    <phoneticPr fontId="1"/>
  </si>
  <si>
    <t>Chibiぬいぐるみ　ミリエラ 天使空挺隊/美花莉</t>
    <phoneticPr fontId="1"/>
  </si>
  <si>
    <t>4582698669111</t>
    <phoneticPr fontId="1"/>
  </si>
  <si>
    <t>Chibiぬいぐるみ　ノキエル 天使空挺隊/ノノア</t>
    <phoneticPr fontId="1"/>
  </si>
  <si>
    <t>4582698669128</t>
    <phoneticPr fontId="1"/>
  </si>
  <si>
    <t>Chibiぬいぐるみ　アリエル 天使空挺隊/アリア</t>
    <phoneticPr fontId="1"/>
  </si>
  <si>
    <t>NO.3365</t>
    <phoneticPr fontId="1"/>
  </si>
  <si>
    <t>4571617930036</t>
  </si>
  <si>
    <t>PlayCharm ピングー</t>
    <phoneticPr fontId="1"/>
  </si>
  <si>
    <t>4571617930043</t>
  </si>
  <si>
    <t>PlayCharm　ピンガ</t>
    <phoneticPr fontId="1"/>
  </si>
  <si>
    <t>4571617936274</t>
  </si>
  <si>
    <t>PlayCharm ピングー　にこにこ</t>
    <phoneticPr fontId="1"/>
  </si>
  <si>
    <t>4571617936281</t>
  </si>
  <si>
    <t>PlayCharm　ピングー　めそめそ</t>
    <phoneticPr fontId="1"/>
  </si>
  <si>
    <t>NO.3366</t>
    <phoneticPr fontId="1"/>
  </si>
  <si>
    <t>4582698665335</t>
  </si>
  <si>
    <t>PlayCharm　Smart Heart Bear</t>
    <phoneticPr fontId="1"/>
  </si>
  <si>
    <t>4582698665342</t>
    <phoneticPr fontId="1"/>
  </si>
  <si>
    <t>PlayCharm　Secret Bear</t>
  </si>
  <si>
    <t>4582698665359</t>
  </si>
  <si>
    <t>PlayCharm　Funshine Bear</t>
    <phoneticPr fontId="1"/>
  </si>
  <si>
    <t>4582698665366</t>
  </si>
  <si>
    <t>PlayCharm　Good Luck Bear</t>
    <phoneticPr fontId="1"/>
  </si>
  <si>
    <t>4582698665373</t>
  </si>
  <si>
    <t>PlayCharm　Heartsong Bear</t>
    <phoneticPr fontId="1"/>
  </si>
  <si>
    <t>4582698665380</t>
  </si>
  <si>
    <t>PlayCharm　Share Bear</t>
    <phoneticPr fontId="1"/>
  </si>
  <si>
    <t>4582698665397</t>
  </si>
  <si>
    <t>PlayCharm　Perfect Panda</t>
    <phoneticPr fontId="1"/>
  </si>
  <si>
    <t>NO.3369</t>
    <phoneticPr fontId="1"/>
  </si>
  <si>
    <t>4934569003287</t>
  </si>
  <si>
    <t>マスコットぬいぐるみ シロモ</t>
    <phoneticPr fontId="1"/>
  </si>
  <si>
    <t>4934569003294</t>
  </si>
  <si>
    <t>マスコットぬいぐるみ アビー</t>
    <phoneticPr fontId="1"/>
  </si>
  <si>
    <t>4934569003317</t>
  </si>
  <si>
    <t>マスコットぬいぐるみ テディ</t>
    <phoneticPr fontId="1"/>
  </si>
  <si>
    <t>4934569003324</t>
  </si>
  <si>
    <t>マスコットぬいぐるみ AIモルカー</t>
    <phoneticPr fontId="1"/>
  </si>
  <si>
    <t>4934569003331</t>
  </si>
  <si>
    <t>マスコットぬいぐるみ カノン</t>
    <phoneticPr fontId="1"/>
  </si>
  <si>
    <t>NO.3371</t>
    <phoneticPr fontId="1"/>
  </si>
  <si>
    <t>4582769731648</t>
    <phoneticPr fontId="1"/>
  </si>
  <si>
    <t>DXウルティメイトブレスレット＆ニュージェネブローチ</t>
  </si>
  <si>
    <t>NO.3372</t>
  </si>
  <si>
    <t>4570117973727</t>
  </si>
  <si>
    <t>ウルトラアクションフィギュア ウルトラマンブレーザー</t>
    <phoneticPr fontId="1"/>
  </si>
  <si>
    <t>NO.3375</t>
  </si>
  <si>
    <t>4582769800900</t>
  </si>
  <si>
    <t>キミとおうえん♪アイドルプリキュアマスコットケース</t>
    <phoneticPr fontId="1"/>
  </si>
  <si>
    <t>NO.3376</t>
  </si>
  <si>
    <t>4582769732942</t>
    <phoneticPr fontId="1"/>
  </si>
  <si>
    <t>ぷちきゅあフィギュア付きハウス〜vol.1〜</t>
    <phoneticPr fontId="1"/>
  </si>
  <si>
    <t>NO.3377</t>
  </si>
  <si>
    <t>4570118147646</t>
    <phoneticPr fontId="1"/>
  </si>
  <si>
    <t>シナぷしゅ ぷしゅぷしゅのふりふりおだんごだいこ</t>
    <phoneticPr fontId="1"/>
  </si>
  <si>
    <t>NO.3379</t>
  </si>
  <si>
    <t>4570118259295</t>
    <phoneticPr fontId="1"/>
  </si>
  <si>
    <t>ドラゴンボールスーパーカードゲーム フュージョンワールド スタートデッキ ベジータ（ミニ）［FS07］</t>
    <phoneticPr fontId="1"/>
  </si>
  <si>
    <t>NO.3380</t>
  </si>
  <si>
    <t>4570118259288</t>
  </si>
  <si>
    <t>ドラゴンボールスーパーカードゲーム フュージョンワールド スタートデッキ 孫悟空（ミニ）［FS06］</t>
    <phoneticPr fontId="1"/>
  </si>
  <si>
    <t>NO.3381</t>
  </si>
  <si>
    <t>4570118241979</t>
  </si>
  <si>
    <t>クレヨンしんちゃん おバカスタムビークル 第2弾 カスカベ防衛隊シリーズ① しんちゃん</t>
  </si>
  <si>
    <t>各１８個</t>
    <rPh sb="0" eb="1">
      <t xml:space="preserve">カク </t>
    </rPh>
    <rPh sb="3" eb="4">
      <t xml:space="preserve">コ </t>
    </rPh>
    <phoneticPr fontId="1"/>
  </si>
  <si>
    <t>4570118241986</t>
  </si>
  <si>
    <t>クレヨンしんちゃん おバカスタムビークル 第2弾 カスカベ防衛隊シリーズ① ネネちゃん</t>
  </si>
  <si>
    <t>4570118241993</t>
  </si>
  <si>
    <t>クレヨンしんちゃん おバカスタムビークル 第2弾 カスカベ防衛隊シリーズ① マサオくん</t>
  </si>
  <si>
    <t>4582769711930</t>
  </si>
  <si>
    <t>クレヨンしんちゃん おバカスタムビークル 第3弾 カスカベ防衛隊シリーズ② かざまくん</t>
  </si>
  <si>
    <t>4582769711923</t>
  </si>
  <si>
    <t>クレヨンしんちゃん おバカスタムビークル 第3弾 カスカベ防衛隊シリーズ② しんちゃん（もぐもぐチョコビver.）</t>
  </si>
  <si>
    <t>4582769711947</t>
  </si>
  <si>
    <t>クレヨンしんちゃん おバカスタムビークル 第3弾 カスカベ防衛隊シリーズ② ボーちゃん</t>
  </si>
  <si>
    <t>NO.3382</t>
  </si>
  <si>
    <t>4582698666967</t>
  </si>
  <si>
    <t>PlayCharm　アーニャ・フォージャー</t>
  </si>
  <si>
    <t>各２４</t>
    <rPh sb="0" eb="1">
      <t xml:space="preserve">カク </t>
    </rPh>
    <phoneticPr fontId="1"/>
  </si>
  <si>
    <t>4582698666974</t>
  </si>
  <si>
    <t>PlayCharm　ボンド・フォージャー</t>
  </si>
  <si>
    <t>4582698666981</t>
  </si>
  <si>
    <t>PlayCharm　キメラさん</t>
  </si>
  <si>
    <t>NO.3383</t>
  </si>
  <si>
    <t>4582698662556</t>
  </si>
  <si>
    <t xml:space="preserve">おでかけポーチ アーニャ・フォージャー                       </t>
    <phoneticPr fontId="1"/>
  </si>
  <si>
    <t>各36</t>
    <rPh sb="0" eb="1">
      <t xml:space="preserve">カク </t>
    </rPh>
    <phoneticPr fontId="1"/>
  </si>
  <si>
    <t>4582698662563</t>
  </si>
  <si>
    <t xml:space="preserve">おでかけポーチ ボンド・フォージャー                         </t>
  </si>
  <si>
    <t>4582698662570</t>
  </si>
  <si>
    <t xml:space="preserve">おでかけポーチ キメラさん                                   </t>
  </si>
  <si>
    <t>N0.3384</t>
    <phoneticPr fontId="1"/>
  </si>
  <si>
    <t>4582698669555</t>
  </si>
  <si>
    <t>ぷりぬいたっちどりーむみに　早乙女乱馬</t>
  </si>
  <si>
    <t>各24</t>
    <rPh sb="0" eb="1">
      <t xml:space="preserve">カク </t>
    </rPh>
    <phoneticPr fontId="1"/>
  </si>
  <si>
    <t>4582698669562</t>
  </si>
  <si>
    <t>ぷりぬいたっちどりーむみに　らんま</t>
  </si>
  <si>
    <t>4582698669579</t>
  </si>
  <si>
    <t>ぷりぬいたっちどりーむみに　天道あかね</t>
  </si>
  <si>
    <t>4582698669586</t>
  </si>
  <si>
    <t>ぷりぬいたっちどりーむみに　響良牙</t>
  </si>
  <si>
    <t>4582698669593</t>
  </si>
  <si>
    <t>ぷりぬいたっちどりーむみに　シャンプー</t>
  </si>
  <si>
    <t>4582698669609</t>
  </si>
  <si>
    <t>ぷりぬいたっちどりーむみに　ムース</t>
  </si>
  <si>
    <t>4582698669616</t>
  </si>
  <si>
    <t>ぷりぬいたっちどりーむみに　久遠寺右京</t>
  </si>
  <si>
    <t>N0.3385</t>
  </si>
  <si>
    <t>4582698662501</t>
  </si>
  <si>
    <t xml:space="preserve">Chibiぬいぐるみ ロイド・フォージャー                        </t>
    <phoneticPr fontId="1"/>
  </si>
  <si>
    <t>4582698662518</t>
  </si>
  <si>
    <t xml:space="preserve">Chibiぬいぐるみ アーニャ・フォージャー                      </t>
  </si>
  <si>
    <t>4582698662549</t>
  </si>
  <si>
    <t xml:space="preserve">Chibiぬいぐるみ キメラさん                                  </t>
  </si>
  <si>
    <t>NO.3386</t>
    <phoneticPr fontId="1"/>
  </si>
  <si>
    <t>Chibiぬいおすわりマスコット　鵺野 鳴介</t>
  </si>
  <si>
    <t>各24</t>
  </si>
  <si>
    <t>Chibiぬいおすわりマスコット　ゆきめ</t>
  </si>
  <si>
    <t>No.3387</t>
    <phoneticPr fontId="1"/>
  </si>
  <si>
    <t>4582698669272</t>
  </si>
  <si>
    <t>ぷりぬいマスコット　キュアドリーム×マイメロディ</t>
    <phoneticPr fontId="1"/>
  </si>
  <si>
    <t>4582698669289</t>
  </si>
  <si>
    <t>ぷりぬいマスコット　キュアルージュ×ハローキティ</t>
  </si>
  <si>
    <t>4582698669296</t>
  </si>
  <si>
    <t>ぷりぬいマスコット　キュアレモネード×ポムポムプリン</t>
  </si>
  <si>
    <t>4582698669302</t>
  </si>
  <si>
    <t>ぷりぬいマスコット　キュアミント×シナモロール</t>
  </si>
  <si>
    <t>4582698669319</t>
  </si>
  <si>
    <t>ぷりぬいマスコット　キュアアクア×タキシードサム</t>
  </si>
  <si>
    <t>4582698669326</t>
  </si>
  <si>
    <t>ぷりぬいマスコット　ミルキィローズ×クロミ</t>
  </si>
  <si>
    <t>No.3388</t>
    <phoneticPr fontId="1"/>
  </si>
  <si>
    <t>ぷりぬいマスコット　玄馬（パンダ）</t>
  </si>
  <si>
    <t>ぷりぬいマスコット　シャンプー（猫）</t>
  </si>
  <si>
    <t>ぷりぬいマスコット　ムース（アヒル）</t>
  </si>
  <si>
    <t>No.3389</t>
    <phoneticPr fontId="1"/>
  </si>
  <si>
    <t>4582698666301</t>
  </si>
  <si>
    <t>ぷりぬいたっちどりーむ　サクナヒメ（狩猟着）</t>
    <phoneticPr fontId="1"/>
  </si>
  <si>
    <t>4582698666318</t>
  </si>
  <si>
    <t>ぷりぬいたっちどりーむ　ココロワヒメ</t>
  </si>
  <si>
    <t>ぬいぐるみ　タマ爺</t>
  </si>
  <si>
    <t>No.3390</t>
  </si>
  <si>
    <t>4907953816398</t>
  </si>
  <si>
    <t>ﾌｨｷﾞｭｱｷﾞｶﾞﾝﾄｻｳﾙｽ</t>
  </si>
  <si>
    <t>各12</t>
    <rPh sb="0" eb="1">
      <t xml:space="preserve">カク </t>
    </rPh>
    <phoneticPr fontId="1"/>
  </si>
  <si>
    <t>ﾌｨｷﾞｭｱﾛｯｷｰ</t>
  </si>
  <si>
    <t>4907953816411</t>
  </si>
  <si>
    <t>ﾌｨｷﾞｭｱﾋﾞﾙ</t>
  </si>
  <si>
    <t>4907953816428</t>
  </si>
  <si>
    <t>ﾌｨｷﾞｭｱﾏｽﾞ</t>
  </si>
  <si>
    <t>4907953816435</t>
  </si>
  <si>
    <t>ﾌｨｷﾞｭｱﾀｲﾆｰ</t>
    <phoneticPr fontId="1"/>
  </si>
  <si>
    <t>4907953816442</t>
  </si>
  <si>
    <t>ﾌｨｷﾞｭｱTﾚｯｸｽ</t>
  </si>
  <si>
    <t>No.3391</t>
    <phoneticPr fontId="1"/>
  </si>
  <si>
    <t>4582698666714</t>
  </si>
  <si>
    <t>PlayCharm　ビッグバード</t>
    <phoneticPr fontId="1"/>
  </si>
  <si>
    <t>4582698666721</t>
  </si>
  <si>
    <t>PlayCharm　オスカー</t>
  </si>
  <si>
    <t>4582698666738</t>
  </si>
  <si>
    <t>PlayCharm　アビー</t>
  </si>
  <si>
    <t>NO.3392</t>
    <phoneticPr fontId="1"/>
  </si>
  <si>
    <t>4582698669968</t>
  </si>
  <si>
    <t>PlayCharm　ばなにゃ</t>
    <phoneticPr fontId="1"/>
  </si>
  <si>
    <t>4582698669975</t>
  </si>
  <si>
    <t>PlayCharm　ベイビースイート</t>
  </si>
  <si>
    <t>No.3393</t>
    <phoneticPr fontId="1"/>
  </si>
  <si>
    <t>Chibiぬいのでこれーしょん　ポンチョ　エルモ</t>
  </si>
  <si>
    <t>Chibiぬいのでこれーしょん　ポンチョ　クッキーモンスター</t>
  </si>
  <si>
    <t>Chibiぬいのでこれーしょん　ポンチョ　ビッグバード</t>
  </si>
  <si>
    <t>No.3394</t>
    <phoneticPr fontId="1"/>
  </si>
  <si>
    <t>4582698666790</t>
  </si>
  <si>
    <t>Chibiぬいのでこれーしょん　ポーチ　エルモ</t>
    <phoneticPr fontId="1"/>
  </si>
  <si>
    <t>4582698666806</t>
  </si>
  <si>
    <t>Chibiぬいのでこれーしょん　ポーチ　クッキーモンスター</t>
  </si>
  <si>
    <t>4582698666813</t>
  </si>
  <si>
    <t>Chibiぬいのでこれーしょん　ポーチ　ビッグバード</t>
  </si>
  <si>
    <t>No.3395</t>
    <phoneticPr fontId="1"/>
  </si>
  <si>
    <t>4907953816459</t>
  </si>
  <si>
    <t>ギガントフレンズぬいぐるみ(ロッキー)</t>
  </si>
  <si>
    <t>各16</t>
  </si>
  <si>
    <t>4907953816466</t>
  </si>
  <si>
    <t>ギガントフレンズぬいぐるみ(ビル)</t>
  </si>
  <si>
    <t>4907953816473</t>
  </si>
  <si>
    <t>ギガントフレンズぬいぐるみ(マズ)</t>
  </si>
  <si>
    <t>4907953816480</t>
  </si>
  <si>
    <t>ギガントフレンズぬいぐるみ(タイニー)</t>
  </si>
  <si>
    <t>No.3396</t>
    <phoneticPr fontId="1"/>
  </si>
  <si>
    <t>4582769804311</t>
    <phoneticPr fontId="1"/>
  </si>
  <si>
    <t>ムーブビーズチャーム  ブルーロック</t>
    <phoneticPr fontId="1"/>
  </si>
  <si>
    <t>No.3397</t>
  </si>
  <si>
    <t>4582769805103</t>
  </si>
  <si>
    <t>ムーブビーズチャーム  超人的シェアハウスストーリー カリスマ</t>
    <phoneticPr fontId="1"/>
  </si>
  <si>
    <t>No.3398</t>
    <phoneticPr fontId="1"/>
  </si>
  <si>
    <t>4582769803918</t>
  </si>
  <si>
    <t>すぴぬい  名探偵コナン  おしゃべり 江戸川コナン</t>
    <phoneticPr fontId="1"/>
  </si>
  <si>
    <t>4582769803925</t>
  </si>
  <si>
    <t>すぴぬい  名探偵コナン  おしゃべり 毛利蘭</t>
  </si>
  <si>
    <t>4582769803932</t>
  </si>
  <si>
    <t>すぴぬい  名探偵コナン  おしゃべり 服部平次</t>
  </si>
  <si>
    <t>No.3400</t>
  </si>
  <si>
    <t>4582769732256</t>
  </si>
  <si>
    <t>Pretty Holic　プリティアップリップ　キュアウインク</t>
  </si>
  <si>
    <t>No.3402</t>
  </si>
  <si>
    <t>4582769802126</t>
  </si>
  <si>
    <t>Pretty Holic　プリティアップリップ　キュアズキューン</t>
  </si>
  <si>
    <t>No.3407</t>
  </si>
  <si>
    <t>4582769805790</t>
  </si>
  <si>
    <t>アクションヒーロー シンケンレッド</t>
    <phoneticPr fontId="1"/>
  </si>
  <si>
    <t>No.3408</t>
  </si>
  <si>
    <t>4582769805462</t>
    <phoneticPr fontId="1"/>
  </si>
  <si>
    <t>アクションヒーロー リュウレンジャー</t>
    <phoneticPr fontId="1"/>
  </si>
  <si>
    <t>No.3409</t>
  </si>
  <si>
    <t>4582769900204</t>
    <phoneticPr fontId="1"/>
  </si>
  <si>
    <t>戦隊ヒーローシリーズ テガソードゴジュウウルフ</t>
    <phoneticPr fontId="1"/>
  </si>
  <si>
    <t>No.3412</t>
  </si>
  <si>
    <t>4582769793882</t>
    <phoneticPr fontId="1"/>
  </si>
  <si>
    <t>戦隊ヒーローシリーズ ゴジュウウルフ</t>
    <rPh sb="0" eb="2">
      <t>センタイ</t>
    </rPh>
    <phoneticPr fontId="29"/>
  </si>
  <si>
    <t>No.3413</t>
  </si>
  <si>
    <t>4582769793899</t>
    <phoneticPr fontId="1"/>
  </si>
  <si>
    <t>戦隊ヒーローシリーズ ゴジュウレオン</t>
    <rPh sb="0" eb="2">
      <t>センタイ</t>
    </rPh>
    <phoneticPr fontId="29"/>
  </si>
  <si>
    <t>No.3414</t>
  </si>
  <si>
    <t>4582769793905</t>
    <phoneticPr fontId="1"/>
  </si>
  <si>
    <t>戦隊ヒーローシリーズ ゴジュウティラノ</t>
    <rPh sb="0" eb="2">
      <t>センタイ</t>
    </rPh>
    <phoneticPr fontId="29"/>
  </si>
  <si>
    <t>No.3415</t>
  </si>
  <si>
    <t>4582769793912</t>
    <phoneticPr fontId="1"/>
  </si>
  <si>
    <t>戦隊ヒーローシリーズ ゴジュウイーグル</t>
    <rPh sb="0" eb="2">
      <t>センタイ</t>
    </rPh>
    <phoneticPr fontId="29"/>
  </si>
  <si>
    <t>No.3416</t>
  </si>
  <si>
    <t>4582769793929</t>
    <phoneticPr fontId="1"/>
  </si>
  <si>
    <t>戦隊ヒーローシリーズ ゴジュウユニコーン</t>
    <rPh sb="0" eb="2">
      <t>センタイ</t>
    </rPh>
    <phoneticPr fontId="29"/>
  </si>
  <si>
    <t>No.3417</t>
  </si>
  <si>
    <t>4582769806360</t>
    <phoneticPr fontId="1"/>
  </si>
  <si>
    <t>戦隊ヒーローシリーズ ワイルドゴジュウウルフ</t>
    <phoneticPr fontId="1"/>
  </si>
  <si>
    <t>No.3418</t>
  </si>
  <si>
    <t>4582769904318</t>
    <phoneticPr fontId="1"/>
  </si>
  <si>
    <t>DXセンタイリングセット ポーラーリング ライブマン＆ニンニンジャー</t>
    <phoneticPr fontId="1"/>
  </si>
  <si>
    <t>No.3419</t>
  </si>
  <si>
    <t>4582769904325</t>
    <phoneticPr fontId="1"/>
  </si>
  <si>
    <t>DXセンタイリングセット ポーラーリング ゴレンジャー＆ゴセイジャー</t>
    <phoneticPr fontId="1"/>
  </si>
  <si>
    <t>No.3422</t>
  </si>
  <si>
    <t>4582769732430</t>
    <phoneticPr fontId="1"/>
  </si>
  <si>
    <t>アイドルハートブローチキャリー</t>
    <phoneticPr fontId="1"/>
  </si>
  <si>
    <t>No.3423</t>
  </si>
  <si>
    <t>4582769802133</t>
    <phoneticPr fontId="1"/>
  </si>
  <si>
    <t>Pretty Holic ハートキラリロック</t>
    <phoneticPr fontId="1"/>
  </si>
  <si>
    <t>No.3424</t>
  </si>
  <si>
    <t>4582769806315</t>
    <phoneticPr fontId="1"/>
  </si>
  <si>
    <t>Pretty Holic プリティアップリップ ひろがるスカイ！プリキュア</t>
    <phoneticPr fontId="1"/>
  </si>
  <si>
    <t>No.3425</t>
  </si>
  <si>
    <t>4582769803529</t>
    <phoneticPr fontId="1"/>
  </si>
  <si>
    <t>キミとおうえん♪ キュアキッスマスコット</t>
    <phoneticPr fontId="1"/>
  </si>
  <si>
    <t>No.3426</t>
  </si>
  <si>
    <t>4582769803512</t>
    <phoneticPr fontId="1"/>
  </si>
  <si>
    <t>キミとおうえん♪ キュアズキューンマスコット</t>
    <phoneticPr fontId="1"/>
  </si>
  <si>
    <t>No.3427</t>
  </si>
  <si>
    <t>4582769803550</t>
  </si>
  <si>
    <t>キュアフレンズぬいぐるみ 響カイト</t>
    <phoneticPr fontId="1"/>
  </si>
  <si>
    <t>No.3428</t>
  </si>
  <si>
    <t>4582769794179</t>
    <phoneticPr fontId="1"/>
  </si>
  <si>
    <t>プリコーデドール キュアアイドル－アイドルハートリボンスタイル－＆響カイトセット</t>
    <phoneticPr fontId="1"/>
  </si>
  <si>
    <t>No.3429</t>
  </si>
  <si>
    <t>4582769732201</t>
    <phoneticPr fontId="1"/>
  </si>
  <si>
    <t>プリルン＆メロロン おそろいプリキュアコスチュームセット</t>
    <phoneticPr fontId="1"/>
  </si>
  <si>
    <t>No.3430</t>
  </si>
  <si>
    <t>4582769803543</t>
    <phoneticPr fontId="1"/>
  </si>
  <si>
    <t>プリルン＆メロロン おそろいプリキュアコスチュームセット2</t>
    <phoneticPr fontId="1"/>
  </si>
  <si>
    <t>No.3432</t>
  </si>
  <si>
    <t>4582769803765</t>
    <phoneticPr fontId="1"/>
  </si>
  <si>
    <t>ぽけっとルーム サンリオキャラクターズ DXセット</t>
    <phoneticPr fontId="1"/>
  </si>
  <si>
    <t>No.3435</t>
  </si>
  <si>
    <t>4582769888328</t>
    <phoneticPr fontId="1"/>
  </si>
  <si>
    <t>ブロックロス ガンダムシリーズ 2弾 アソートBOX（8個入り）</t>
    <phoneticPr fontId="1"/>
  </si>
  <si>
    <t>No.3437</t>
  </si>
  <si>
    <t>ChibiぬいBIG　ルッキー</t>
    <phoneticPr fontId="1"/>
  </si>
  <si>
    <t>No.3438</t>
    <phoneticPr fontId="1"/>
  </si>
  <si>
    <t>Chibiぬいぐるみ　ナカムラくん</t>
    <phoneticPr fontId="1"/>
  </si>
  <si>
    <t>Chibiぬいぐるみ　ハナちゃん</t>
    <phoneticPr fontId="1"/>
  </si>
  <si>
    <t>Chibiぬいぐるみ　ルッキー</t>
    <phoneticPr fontId="1"/>
  </si>
  <si>
    <t>Chibiぬいぐるみ　ミンキー</t>
    <phoneticPr fontId="1"/>
  </si>
  <si>
    <t>No.3439</t>
    <phoneticPr fontId="1"/>
  </si>
  <si>
    <t>Chibiぬいのでこれーしょん　ポンチョ　ナカムラくん</t>
    <phoneticPr fontId="1"/>
  </si>
  <si>
    <t>Chibiぬいのでこれーしょん　ポンチョ　ハナちゃん</t>
    <phoneticPr fontId="1"/>
  </si>
  <si>
    <t>4582698666943</t>
  </si>
  <si>
    <t>Chibiぬいのでこれーしょん　ポンチョ　ルッキー</t>
    <phoneticPr fontId="1"/>
  </si>
  <si>
    <t>Chibiぬいのでこれーしょん　ポンチョ　ミンキー</t>
    <phoneticPr fontId="1"/>
  </si>
  <si>
    <t>No.3440</t>
    <phoneticPr fontId="1"/>
  </si>
  <si>
    <t>ANGEL BLUE Chibiぬいのでこれーしょん　お洋服A</t>
    <phoneticPr fontId="1"/>
  </si>
  <si>
    <t>ANGEL BLUE Chibiぬいのでこれーしょん　お洋服B</t>
    <phoneticPr fontId="1"/>
  </si>
  <si>
    <t>DAISY LOVERS Chibiぬいのでこれーしょん　お洋服A</t>
    <phoneticPr fontId="1"/>
  </si>
  <si>
    <t>DAISY LOVERS Chibiぬいのでこれーしょん　お洋服B</t>
    <phoneticPr fontId="1"/>
  </si>
  <si>
    <t>Np.3441</t>
    <phoneticPr fontId="1"/>
  </si>
  <si>
    <t>ANGEL BLUE Chibiぬいのでこれーしょん　ポーチ</t>
    <phoneticPr fontId="1"/>
  </si>
  <si>
    <t>DAISY LOVERS Chibiぬいのでこれーしょん　ポーチ</t>
    <phoneticPr fontId="1"/>
  </si>
  <si>
    <t>No.3442</t>
    <phoneticPr fontId="1"/>
  </si>
  <si>
    <t>ANGEL BLUE　あみぐるみぬいぐるみ</t>
    <phoneticPr fontId="1"/>
  </si>
  <si>
    <t>No.3443</t>
    <phoneticPr fontId="1"/>
  </si>
  <si>
    <t xml:space="preserve">Chibiぬいおすわりマスコット　後藤 ひとり                    </t>
    <phoneticPr fontId="1"/>
  </si>
  <si>
    <t xml:space="preserve">Chibiぬいおすわりマスコット　伊地知 虹夏                    </t>
    <phoneticPr fontId="1"/>
  </si>
  <si>
    <t xml:space="preserve">Chibiぬいおすわりマスコット　喜多 郁代                      </t>
    <phoneticPr fontId="1"/>
  </si>
  <si>
    <t>4582698664093</t>
  </si>
  <si>
    <t xml:space="preserve">Chibiぬいおすわりマスコット　伊地知 星歌                    </t>
    <phoneticPr fontId="1"/>
  </si>
  <si>
    <t xml:space="preserve">Chibiぬいおすわりマスコット　PAさん                         </t>
    <phoneticPr fontId="1"/>
  </si>
  <si>
    <t xml:space="preserve">Chibiぬいおすわりマスコット　廣井 きくり                    </t>
    <phoneticPr fontId="1"/>
  </si>
  <si>
    <t xml:space="preserve">Chibiぬいおすわりマスコット　後藤 ふたり＆ジミヘン          </t>
    <phoneticPr fontId="1"/>
  </si>
  <si>
    <t>No.3444</t>
    <phoneticPr fontId="1"/>
  </si>
  <si>
    <t>PlayCharm　後藤ひとり</t>
    <phoneticPr fontId="1"/>
  </si>
  <si>
    <t>PlayCharm　ギタ男</t>
    <phoneticPr fontId="1"/>
  </si>
  <si>
    <t>No.3445</t>
  </si>
  <si>
    <t>4571617931361</t>
  </si>
  <si>
    <t>ぷりぬいBIG　ホイッピ</t>
  </si>
  <si>
    <t>4571617931378</t>
  </si>
  <si>
    <t>ぷりぬいBIG　ラッピ</t>
  </si>
  <si>
    <t>No.3446</t>
  </si>
  <si>
    <t>ぷりぬい　ホイッピ</t>
  </si>
  <si>
    <t>4571617931392</t>
  </si>
  <si>
    <t>ぷりぬい　ラッピ</t>
  </si>
  <si>
    <t>No.3447</t>
  </si>
  <si>
    <t>4571617931408</t>
  </si>
  <si>
    <t>ぷりぬいマスコット　ホイッピ</t>
  </si>
  <si>
    <t>4571617931415</t>
  </si>
  <si>
    <t>ぷりぬいマスコット　ラッピ</t>
  </si>
  <si>
    <t>No.3448</t>
    <phoneticPr fontId="1"/>
  </si>
  <si>
    <t>4582698668084</t>
  </si>
  <si>
    <t>Chibiぬいおすわりマスコット　ダリ・デリコ</t>
  </si>
  <si>
    <t>4582698668091</t>
  </si>
  <si>
    <t>Chibiぬいおすわりマスコット　ゲルハルト・フラ</t>
  </si>
  <si>
    <t>4582698668107</t>
  </si>
  <si>
    <t>Chibiぬいおすわりマスコット　エンリケ・ロルカ</t>
  </si>
  <si>
    <t>4582698668114</t>
  </si>
  <si>
    <t>Chibiぬいおすわりマスコット　ディーノ・クラシコ</t>
  </si>
  <si>
    <t>4582698668121</t>
  </si>
  <si>
    <t>Chibiぬいおすわりマスコット　ウル・デリコ</t>
  </si>
  <si>
    <t>4582698668138</t>
  </si>
  <si>
    <t>Chibiぬいおすわりマスコット　ラファエロ・デリコ</t>
  </si>
  <si>
    <t>4582698668145</t>
  </si>
  <si>
    <t>Chibiぬいおすわりマスコット　アンジェリコ・フラ</t>
  </si>
  <si>
    <t>4582698668152</t>
  </si>
  <si>
    <t>Chibiぬいおすわりマスコット　ルチア・ロルカ</t>
  </si>
  <si>
    <t>4582698668169</t>
  </si>
  <si>
    <t>Chibiぬいおすわりマスコット　エレーナ・ロルカ</t>
  </si>
  <si>
    <t>4582698668176</t>
  </si>
  <si>
    <t>Chibiぬいおすわりマスコット　テオドール・クラシコ</t>
  </si>
  <si>
    <t>4582698668183</t>
  </si>
  <si>
    <t>Chibiぬいおすわりマスコット　クラウス</t>
  </si>
  <si>
    <t>No.3449</t>
    <phoneticPr fontId="1"/>
  </si>
  <si>
    <t>4582698669920</t>
    <phoneticPr fontId="1"/>
  </si>
  <si>
    <t>PlayCharm　しんちゃん</t>
    <phoneticPr fontId="1"/>
  </si>
  <si>
    <t>4582698669937</t>
    <phoneticPr fontId="1"/>
  </si>
  <si>
    <t>PlayCharm　ぶりぶりざえもん</t>
    <phoneticPr fontId="1"/>
  </si>
  <si>
    <t>4582698669951</t>
    <phoneticPr fontId="1"/>
  </si>
  <si>
    <t>PlayCharm　ワニ山さん</t>
    <phoneticPr fontId="1"/>
  </si>
  <si>
    <t>No.3450</t>
  </si>
  <si>
    <t>4582698664512</t>
    <phoneticPr fontId="1"/>
  </si>
  <si>
    <t>Chibiぬいぐるみ 日比野カフカ</t>
    <rPh sb="11" eb="14">
      <t>ヒビノ</t>
    </rPh>
    <phoneticPr fontId="2"/>
  </si>
  <si>
    <t>4582698664529</t>
    <phoneticPr fontId="1"/>
  </si>
  <si>
    <t>Chibiぬいぐるみ 市川レノ</t>
    <rPh sb="11" eb="13">
      <t>イチカワ</t>
    </rPh>
    <phoneticPr fontId="2"/>
  </si>
  <si>
    <t>4582698664536</t>
    <phoneticPr fontId="1"/>
  </si>
  <si>
    <t>Chibiぬいぐるみ 四ノ宮キコル</t>
    <rPh sb="11" eb="12">
      <t>シ</t>
    </rPh>
    <rPh sb="13" eb="14">
      <t>ミヤ</t>
    </rPh>
    <phoneticPr fontId="2"/>
  </si>
  <si>
    <t>No.3451</t>
  </si>
  <si>
    <t>4571617934270</t>
    <phoneticPr fontId="1"/>
  </si>
  <si>
    <t>ぷりぬいたっちどりーむみに 怪獣８号</t>
    <phoneticPr fontId="1"/>
  </si>
  <si>
    <t>4571617934287</t>
    <phoneticPr fontId="1"/>
  </si>
  <si>
    <t>ぷりぬいたっちどりーむみに 日比野カフカ</t>
    <phoneticPr fontId="1"/>
  </si>
  <si>
    <t>4571617934294</t>
    <phoneticPr fontId="1"/>
  </si>
  <si>
    <t>ぷりぬいたっちどりーむみに 市川レノ</t>
    <phoneticPr fontId="1"/>
  </si>
  <si>
    <t>No.3452</t>
    <phoneticPr fontId="1"/>
  </si>
  <si>
    <t>4571617932955</t>
    <phoneticPr fontId="1"/>
  </si>
  <si>
    <t>ぷりぬいたっちどりーむみに　朝倉シン</t>
    <phoneticPr fontId="1"/>
  </si>
  <si>
    <t>4571617932962</t>
    <phoneticPr fontId="1"/>
  </si>
  <si>
    <t>ぷりぬいたっちどりーむみに　陸少糖</t>
    <phoneticPr fontId="1"/>
  </si>
  <si>
    <t>4571617932979</t>
  </si>
  <si>
    <t>ぷりぬいたっちどりーむみに　眞霜平助</t>
    <phoneticPr fontId="1"/>
  </si>
  <si>
    <t>4571617932993</t>
    <phoneticPr fontId="1"/>
  </si>
  <si>
    <t>ぷりぬいたっちどりーむみに　神々廻</t>
    <rPh sb="14" eb="17">
      <t>シシバ</t>
    </rPh>
    <phoneticPr fontId="29"/>
  </si>
  <si>
    <t>No.3453</t>
    <phoneticPr fontId="1"/>
  </si>
  <si>
    <t>4582698665571</t>
  </si>
  <si>
    <t>Chibiぬいぐるみ　清峰葉流火</t>
    <rPh sb="11" eb="12">
      <t>キヨシ</t>
    </rPh>
    <rPh sb="12" eb="13">
      <t>ミネ</t>
    </rPh>
    <rPh sb="13" eb="14">
      <t>ハ</t>
    </rPh>
    <rPh sb="14" eb="15">
      <t>リュウ</t>
    </rPh>
    <rPh sb="15" eb="16">
      <t/>
    </rPh>
    <phoneticPr fontId="29"/>
  </si>
  <si>
    <t>4582698665588</t>
    <phoneticPr fontId="1"/>
  </si>
  <si>
    <t>Chibiぬいぐるみ　藤堂 葵</t>
    <phoneticPr fontId="1"/>
  </si>
  <si>
    <t>4582698665601</t>
    <phoneticPr fontId="1"/>
  </si>
  <si>
    <t>Chibiぬいぐるみ　山田太郎</t>
    <phoneticPr fontId="1"/>
  </si>
  <si>
    <t>4582698667735</t>
    <phoneticPr fontId="1"/>
  </si>
  <si>
    <t>Chibiぬいぐるみ　国都英一郎</t>
    <phoneticPr fontId="1"/>
  </si>
  <si>
    <t>4582698667742</t>
    <phoneticPr fontId="1"/>
  </si>
  <si>
    <t>Chibiぬいぐるみ　巻田広伸</t>
  </si>
  <si>
    <t>4582698667759</t>
    <phoneticPr fontId="1"/>
  </si>
  <si>
    <t>Chibiぬいぐるみ　桐島秋斗</t>
  </si>
  <si>
    <t>no.3454</t>
    <phoneticPr fontId="1"/>
  </si>
  <si>
    <t>4582698667797</t>
  </si>
  <si>
    <t>ぷりぬいたっちどりーむみに　清峰葉流火</t>
  </si>
  <si>
    <t>4582698667803</t>
  </si>
  <si>
    <t>ぷりぬいたっちどりーむみに　要 圭</t>
    <phoneticPr fontId="1"/>
  </si>
  <si>
    <t>4582698667810</t>
  </si>
  <si>
    <t>ぷりぬいたっちどりーむみに　藤堂 葵</t>
    <phoneticPr fontId="1"/>
  </si>
  <si>
    <t>4582698667827</t>
  </si>
  <si>
    <t>ぷりぬいたっちどりーむみに　千早瞬平</t>
  </si>
  <si>
    <t>4582698667834</t>
  </si>
  <si>
    <t>ぷりぬいたっちどりーむみに　山田太郎</t>
  </si>
  <si>
    <t>no.3455</t>
    <phoneticPr fontId="1"/>
  </si>
  <si>
    <t>4571617932658</t>
    <phoneticPr fontId="1"/>
  </si>
  <si>
    <t>ぷりぬいつなげてマスコット　あさみみちゃん</t>
    <phoneticPr fontId="1"/>
  </si>
  <si>
    <t>4571617932665</t>
  </si>
  <si>
    <t>ぷりぬいつなげてマスコット　あねみみちゃん</t>
    <phoneticPr fontId="1"/>
  </si>
  <si>
    <t>4571617932672</t>
    <phoneticPr fontId="1"/>
  </si>
  <si>
    <t>ぷりぬいつなげてマスコット　ママイルカ</t>
    <phoneticPr fontId="1"/>
  </si>
  <si>
    <t>4571617932689</t>
    <phoneticPr fontId="1"/>
  </si>
  <si>
    <t>ぷりぬいつなげてマスコット　息子イルカ</t>
    <rPh sb="14" eb="16">
      <t>ムスコ</t>
    </rPh>
    <phoneticPr fontId="12"/>
  </si>
  <si>
    <t>4571617932696</t>
  </si>
  <si>
    <t>ぷりぬいつなげてマスコット　困りザウルス</t>
    <rPh sb="14" eb="15">
      <t>コマ</t>
    </rPh>
    <phoneticPr fontId="12"/>
  </si>
  <si>
    <t>4571617932702</t>
  </si>
  <si>
    <t>ぷりぬいつなげてマスコット　にゃーちゃん</t>
    <phoneticPr fontId="1"/>
  </si>
  <si>
    <t>企画書No</t>
    <phoneticPr fontId="1"/>
  </si>
  <si>
    <t>アガツマ</t>
    <phoneticPr fontId="1"/>
  </si>
  <si>
    <t>4971404315174</t>
    <phoneticPr fontId="1"/>
  </si>
  <si>
    <t>ダイヤペットDK-9004バーティー</t>
    <phoneticPr fontId="1"/>
  </si>
  <si>
    <t>4971404315631</t>
    <phoneticPr fontId="1"/>
  </si>
  <si>
    <t>ダイヤペットDK-9006アニー＆クララベル</t>
    <phoneticPr fontId="1"/>
  </si>
  <si>
    <t>カヨ通商</t>
    <phoneticPr fontId="1"/>
  </si>
  <si>
    <t xml:space="preserve">4580791110080	</t>
    <phoneticPr fontId="1"/>
  </si>
  <si>
    <t>エンジェルリボルバー（緑×ピンク）</t>
    <phoneticPr fontId="1"/>
  </si>
  <si>
    <t>Gakken</t>
    <phoneticPr fontId="1"/>
  </si>
  <si>
    <t>4905426975696</t>
    <phoneticPr fontId="1"/>
  </si>
  <si>
    <t>できたよドリル 1年ことばのきまり</t>
    <phoneticPr fontId="1"/>
  </si>
  <si>
    <t>4905426975665</t>
    <phoneticPr fontId="1"/>
  </si>
  <si>
    <t>できたよドリル 1年たしざん</t>
    <phoneticPr fontId="1"/>
  </si>
  <si>
    <t>4905426011653</t>
    <phoneticPr fontId="1"/>
  </si>
  <si>
    <t>なぞっておぼえる アルファベットポスター</t>
    <phoneticPr fontId="1"/>
  </si>
  <si>
    <t>ｱｶﾞﾂﾏ</t>
    <phoneticPr fontId="1"/>
  </si>
  <si>
    <t>4971404318717</t>
    <phoneticPr fontId="1"/>
  </si>
  <si>
    <t>ねんDo ねんどにゅるにゅる めんたろうセット</t>
    <phoneticPr fontId="1"/>
  </si>
  <si>
    <t>ｼﾞｮｲﾊﾟﾚｯﾄ</t>
    <phoneticPr fontId="14"/>
  </si>
  <si>
    <t>4975201331245</t>
  </si>
  <si>
    <t>しましまぐるぐる おでかけぶるぶるマスコット</t>
    <phoneticPr fontId="1"/>
  </si>
  <si>
    <t>学研ｽﾃｲﾌﾙ</t>
  </si>
  <si>
    <t>4905426700618</t>
    <phoneticPr fontId="1"/>
  </si>
  <si>
    <t xml:space="preserve">学研ステイフル おさるのジョージ きりがみ工作 こうさくキット </t>
    <phoneticPr fontId="1"/>
  </si>
  <si>
    <t>4905426011660</t>
    <phoneticPr fontId="1"/>
  </si>
  <si>
    <t>びっくりパーツであいうえお</t>
    <phoneticPr fontId="1"/>
  </si>
  <si>
    <t>マテル</t>
    <phoneticPr fontId="1"/>
  </si>
  <si>
    <t>0194735025909</t>
    <phoneticPr fontId="1"/>
  </si>
  <si>
    <t>メガブロック グリーンタウン ごみの分別とリサイクル ごみ収集車のセット</t>
    <phoneticPr fontId="1"/>
  </si>
  <si>
    <t>ﾊﾋﾟﾈｯﾄ</t>
  </si>
  <si>
    <t>4907953816183</t>
  </si>
  <si>
    <t>シマジロウ　ハーモニカ</t>
  </si>
  <si>
    <t>4907953816053</t>
  </si>
  <si>
    <t>シマジロウ　シャボンダマプシュ</t>
  </si>
  <si>
    <t>トイコー</t>
    <phoneticPr fontId="1"/>
  </si>
  <si>
    <t>4962603008073</t>
  </si>
  <si>
    <t>ペントレインN700S新幹線</t>
    <rPh sb="11" eb="14">
      <t>シンカンセン</t>
    </rPh>
    <phoneticPr fontId="2"/>
  </si>
  <si>
    <t>フリュー</t>
    <phoneticPr fontId="1"/>
  </si>
  <si>
    <t xml:space="preserve">Switch バトルスピリッツ クロスオーバー </t>
    <phoneticPr fontId="1"/>
  </si>
  <si>
    <t>SAT-BOX</t>
    <phoneticPr fontId="1"/>
  </si>
  <si>
    <t>Switch　SUSHIショット＋特上3種盛りセット</t>
    <phoneticPr fontId="30"/>
  </si>
  <si>
    <t>Switch　ﾎﾞｸらの消しｺﾞﾑ落とし3+ｽﾍﾟｼｬﾙｾｯﾄ</t>
    <phoneticPr fontId="30"/>
  </si>
  <si>
    <t>賈船(Cosen)</t>
    <phoneticPr fontId="1"/>
  </si>
  <si>
    <t>7DaysHeroes通常版</t>
    <phoneticPr fontId="30"/>
  </si>
  <si>
    <t>ウロボロス王円環の棋戦通常版</t>
    <phoneticPr fontId="30"/>
  </si>
  <si>
    <t>ウロボロス王円環の棋戦限定版</t>
    <phoneticPr fontId="30"/>
  </si>
  <si>
    <t>バスレロエス インベージョン</t>
    <phoneticPr fontId="30"/>
  </si>
  <si>
    <t>マテル</t>
  </si>
  <si>
    <t>ﾐﾆﾊﾞｰﾋﾞｰﾗﾝﾄﾞ ﾌｧｯｼｮﾆｽﾀ ｱｿｰﾄ(ﾈｲﾙｶﾗｰ)</t>
  </si>
  <si>
    <t>ﾐﾆﾊﾞｰﾋﾞｰﾗﾝﾄﾞ ｶﾗｰﾘﾋﾞｰﾙ ｱｿｰﾄ</t>
    <phoneticPr fontId="1"/>
  </si>
  <si>
    <t>ﾐﾆﾊﾞｰﾋﾞｰﾗﾝﾄﾞ ｷｭｰﾄｱｯﾌﾟ! ｱｿｰﾄ</t>
    <phoneticPr fontId="1"/>
  </si>
  <si>
    <t>ﾐﾆﾊﾞｰﾋﾞｰﾗﾝﾄﾞ ﾎﾟｯﾌﾟ ﾘﾋﾞｰﾙ ｱｿｰﾄ</t>
    <phoneticPr fontId="1"/>
  </si>
  <si>
    <t>ﾐﾆﾊﾞｰﾋﾞｰﾗﾝﾄﾞ ﾎﾟｯﾌﾟﾘﾋﾞｰﾙ ｱｿｰﾄ</t>
    <phoneticPr fontId="1"/>
  </si>
  <si>
    <t>ﾐﾆﾊﾞｰﾋﾞｰﾗﾝﾄﾞ ｺﾝﾊﾞｰﾁﾌﾞﾙ/ｻｰﾌｨﾝ</t>
    <phoneticPr fontId="1"/>
  </si>
  <si>
    <t>ﾐﾆﾊﾞｰﾋﾞｰﾗﾝﾄﾞ きゅうきゅうしゃ</t>
    <phoneticPr fontId="1"/>
  </si>
  <si>
    <t>ﾐﾆﾊﾞｰﾋﾞｰﾗﾝﾄﾞ ﾍﾟｯﾄｼｮｯﾌﾟ</t>
    <phoneticPr fontId="1"/>
  </si>
  <si>
    <t>ﾐﾆﾊﾞｰﾋﾞｰﾗﾝﾄﾞ ｶﾌｪ</t>
    <phoneticPr fontId="1"/>
  </si>
  <si>
    <t>ﾐﾆﾊﾞｰﾋﾞｰﾗﾝﾄﾞ ｽｰﾊﾟｰﾏｰｹｯﾄ</t>
    <phoneticPr fontId="1"/>
  </si>
  <si>
    <t>ﾐﾆﾊﾞｰﾋﾞｰﾗﾝﾄﾞ ﾍｱｻﾛﾝ</t>
    <phoneticPr fontId="1"/>
  </si>
  <si>
    <t>ﾐﾆﾊﾞｰﾋﾞｰﾗﾝﾄﾞ ﾄﾞﾘｰﾑﾊｳｽ(ﾌﾞﾙｰ･ｲｴﾛｰ)</t>
    <phoneticPr fontId="1"/>
  </si>
  <si>
    <t>ﾐﾆﾊﾞｰﾋﾞｰﾗﾝﾄﾞ ﾌｧｯｼｮﾆｽﾀ ｱｿｰﾄ(ﾈｲﾙｶﾗｰ)ﾏｲｸﾛﾄﾞｰﾙｾｯﾄ</t>
    <phoneticPr fontId="1"/>
  </si>
  <si>
    <t>ラベンスバーガージャパン</t>
    <phoneticPr fontId="1"/>
  </si>
  <si>
    <t>ﾒｲｸ&amp;ﾌﾞﾚｲｸ ｼﾞｭﾆｱ</t>
    <phoneticPr fontId="1"/>
  </si>
  <si>
    <t>ﾏｯﾁﾝｸﾞｹﾞｰﾑ</t>
    <phoneticPr fontId="1"/>
  </si>
  <si>
    <t>ﾋﾟﾆｬｰﾀ･ﾌﾞﾗｽﾄ</t>
    <phoneticPr fontId="1"/>
  </si>
  <si>
    <t>HIT</t>
    <phoneticPr fontId="1"/>
  </si>
  <si>
    <t>ﾃﾞｨｽﾞﾆｰ･ヴｨﾗﾝｽﾞ 拡張版3 -完璧な不幸-</t>
    <phoneticPr fontId="1"/>
  </si>
  <si>
    <t>ﾃﾞｨｽﾞﾆｰ･ヴｨﾗﾝｽﾞ 拡張版2 -悪者は用意周到-</t>
    <phoneticPr fontId="1"/>
  </si>
  <si>
    <t>ﾃﾞｨｽﾞﾆｰ･ヴｨﾗﾝｽﾞ 拡張版1 -邪悪なるもの-</t>
    <phoneticPr fontId="1"/>
  </si>
  <si>
    <t>ﾛｰﾗｰ･ｺｰｽﾀｰ･ﾁｬﾚﾝｼﾞ</t>
    <phoneticPr fontId="1"/>
  </si>
  <si>
    <t>ﾊｯｶｰ</t>
    <phoneticPr fontId="1"/>
  </si>
  <si>
    <t>ﾎﾟﾃﾄ･ﾊﾟｲﾚｰﾂ</t>
    <phoneticPr fontId="1"/>
  </si>
  <si>
    <t>ｼﾞﾝｺﾞ 1-2-3</t>
    <phoneticPr fontId="1"/>
  </si>
  <si>
    <t>ｻｰｷｯﾄ･ﾒｲｽﾞ</t>
    <phoneticPr fontId="1"/>
  </si>
  <si>
    <t>ﾄﾞﾐﾉ･ﾒｲｽﾞ</t>
    <phoneticPr fontId="1"/>
  </si>
  <si>
    <t>ﾛﾎﾞｯﾄ･ﾀｰﾄﾙｽﾞ</t>
    <phoneticPr fontId="1"/>
  </si>
  <si>
    <t>希望数</t>
    <rPh sb="0" eb="2">
      <t>キボウ</t>
    </rPh>
    <rPh sb="2" eb="3">
      <t>スウ</t>
    </rPh>
    <phoneticPr fontId="1"/>
  </si>
  <si>
    <t>卸単価
（税別）</t>
    <rPh sb="0" eb="3">
      <t>オロシタンカ</t>
    </rPh>
    <rPh sb="5" eb="7">
      <t>ゼイベツ</t>
    </rPh>
    <phoneticPr fontId="1"/>
  </si>
  <si>
    <t>合計</t>
    <rPh sb="0" eb="2">
      <t>ゴウケイ</t>
    </rPh>
    <phoneticPr fontId="1"/>
  </si>
  <si>
    <t>※入り数の倍数での発注となります</t>
    <rPh sb="1" eb="2">
      <t>イ</t>
    </rPh>
    <rPh sb="3" eb="4">
      <t>スウ</t>
    </rPh>
    <rPh sb="5" eb="7">
      <t>バイスウ</t>
    </rPh>
    <rPh sb="9" eb="11">
      <t>ハッチュウ</t>
    </rPh>
    <phoneticPr fontId="1"/>
  </si>
  <si>
    <t xml:space="preserve">13SKUアソート </t>
    <phoneticPr fontId="1"/>
  </si>
  <si>
    <t>セット販売
（6SKU )</t>
    <phoneticPr fontId="1"/>
  </si>
  <si>
    <t>セット販売
（5SKU）</t>
    <phoneticPr fontId="1"/>
  </si>
  <si>
    <t>セット販売
6SKU</t>
    <phoneticPr fontId="1"/>
  </si>
  <si>
    <t>セット販売
（4SKU )</t>
    <phoneticPr fontId="1"/>
  </si>
  <si>
    <t>セット販売
（3SKU ）</t>
    <phoneticPr fontId="1"/>
  </si>
  <si>
    <t>セット販売
（3SKU )</t>
    <phoneticPr fontId="1"/>
  </si>
  <si>
    <t>セット販売（3SKU ）</t>
    <phoneticPr fontId="1"/>
  </si>
  <si>
    <t>セット販売
（1１SKU）</t>
    <phoneticPr fontId="1"/>
  </si>
  <si>
    <t xml:space="preserve">4SKUアソート
</t>
    <phoneticPr fontId="14"/>
  </si>
  <si>
    <t>4SKUアソート</t>
    <phoneticPr fontId="1"/>
  </si>
  <si>
    <t xml:space="preserve">4SKUアソート </t>
    <phoneticPr fontId="1"/>
  </si>
  <si>
    <t>7SKUアソート</t>
    <phoneticPr fontId="1"/>
  </si>
  <si>
    <t>5SKUアソート</t>
    <phoneticPr fontId="1"/>
  </si>
  <si>
    <t xml:space="preserve">6SKUアソート </t>
    <phoneticPr fontId="1"/>
  </si>
  <si>
    <t xml:space="preserve">３SKUアソート </t>
    <phoneticPr fontId="1"/>
  </si>
  <si>
    <t>３SKUアソート</t>
    <phoneticPr fontId="1"/>
  </si>
  <si>
    <t>3SKUアソート</t>
    <phoneticPr fontId="1"/>
  </si>
  <si>
    <t>2SKUアソート</t>
    <phoneticPr fontId="1"/>
  </si>
  <si>
    <t>6SKUアソート</t>
    <phoneticPr fontId="1"/>
  </si>
  <si>
    <t xml:space="preserve">3SKUアソート </t>
    <phoneticPr fontId="1"/>
  </si>
  <si>
    <t>セット販売</t>
    <phoneticPr fontId="1"/>
  </si>
  <si>
    <t>※アソート・セットに関しては、セット数で発注となります</t>
    <rPh sb="10" eb="11">
      <t>カン</t>
    </rPh>
    <rPh sb="18" eb="19">
      <t>スウ</t>
    </rPh>
    <rPh sb="20" eb="22">
      <t>ハッチュウ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</si>
</sst>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0;[Red]0"/>
    <numFmt numFmtId="177" formatCode="#,##0_);[Red]\(#,##0\)"/>
    <numFmt numFmtId="178" formatCode="0_);[Red]\(0\)"/>
    <numFmt numFmtId="179" formatCode="0_ "/>
    <numFmt numFmtId="180" formatCode="&quot;¥&quot;#,##0_);[Red]\(&quot;¥&quot;#,##0\)"/>
    <numFmt numFmtId="181" formatCode="#,##0;[Red]#,##0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2"/>
      <charset val="128"/>
    </font>
    <font>
      <sz val="12"/>
      <color theme="1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rgb="FF000000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color indexed="8"/>
      <name val="游ゴシック"/>
      <family val="2"/>
      <scheme val="minor"/>
    </font>
    <font>
      <sz val="9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2"/>
      <charset val="128"/>
    </font>
    <font>
      <b/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0" fontId="2" fillId="0" borderId="0"/>
    <xf numFmtId="38" fontId="10" fillId="0" borderId="0" applyFont="0" applyFill="0" applyBorder="0" applyAlignment="0" applyProtection="0">
      <alignment vertical="center"/>
    </xf>
    <xf numFmtId="0" fontId="12" fillId="0" borderId="0"/>
    <xf numFmtId="0" fontId="15" fillId="0" borderId="0"/>
    <xf numFmtId="0" fontId="8" fillId="0" borderId="0"/>
    <xf numFmtId="38" fontId="1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2" fillId="0" borderId="0"/>
    <xf numFmtId="38" fontId="26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6" fontId="28" fillId="0" borderId="0" applyFont="0" applyFill="0" applyBorder="0" applyAlignment="0" applyProtection="0">
      <alignment vertical="center"/>
    </xf>
  </cellStyleXfs>
  <cellXfs count="4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left" vertical="center"/>
    </xf>
    <xf numFmtId="177" fontId="8" fillId="0" borderId="1" xfId="1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38" fontId="9" fillId="3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0" borderId="3" xfId="2" applyNumberFormat="1" applyFont="1" applyFill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77" fontId="8" fillId="0" borderId="1" xfId="2" applyNumberFormat="1" applyFont="1" applyFill="1" applyBorder="1" applyAlignment="1">
      <alignment horizontal="center" vertical="center"/>
    </xf>
    <xf numFmtId="177" fontId="8" fillId="0" borderId="1" xfId="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8" fillId="0" borderId="1" xfId="1" applyNumberFormat="1" applyFont="1" applyBorder="1" applyAlignment="1">
      <alignment vertical="center"/>
    </xf>
    <xf numFmtId="56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38" fontId="19" fillId="0" borderId="6" xfId="1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left" vertical="center"/>
    </xf>
    <xf numFmtId="38" fontId="19" fillId="0" borderId="1" xfId="1" applyNumberFormat="1" applyFont="1" applyBorder="1" applyAlignment="1">
      <alignment horizontal="center" vertical="center"/>
    </xf>
    <xf numFmtId="38" fontId="8" fillId="0" borderId="1" xfId="2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/>
    </xf>
    <xf numFmtId="38" fontId="6" fillId="3" borderId="1" xfId="2" applyFont="1" applyFill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1" fillId="0" borderId="0" xfId="0" applyNumberFormat="1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center" vertical="center"/>
    </xf>
    <xf numFmtId="41" fontId="20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38" fontId="3" fillId="0" borderId="1" xfId="2" applyFont="1" applyFill="1" applyBorder="1" applyAlignment="1">
      <alignment horizontal="center" vertical="center" shrinkToFit="1"/>
    </xf>
    <xf numFmtId="38" fontId="3" fillId="0" borderId="1" xfId="2" applyFont="1" applyFill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8" fontId="6" fillId="0" borderId="1" xfId="2" applyFont="1" applyFill="1" applyBorder="1" applyAlignment="1">
      <alignment horizontal="center" vertical="center" wrapText="1"/>
    </xf>
    <xf numFmtId="176" fontId="6" fillId="0" borderId="1" xfId="4" applyNumberFormat="1" applyFont="1" applyBorder="1" applyAlignment="1">
      <alignment horizontal="center" vertical="center"/>
    </xf>
    <xf numFmtId="0" fontId="6" fillId="0" borderId="1" xfId="4" applyFont="1" applyBorder="1" applyAlignment="1">
      <alignment vertical="center"/>
    </xf>
    <xf numFmtId="38" fontId="6" fillId="0" borderId="1" xfId="2" applyFont="1" applyBorder="1" applyAlignment="1">
      <alignment horizontal="center" vertical="center"/>
    </xf>
    <xf numFmtId="38" fontId="8" fillId="0" borderId="1" xfId="6" applyFont="1" applyFill="1" applyBorder="1" applyAlignment="1">
      <alignment horizontal="center" vertical="center"/>
    </xf>
    <xf numFmtId="49" fontId="19" fillId="0" borderId="1" xfId="1" applyNumberFormat="1" applyFont="1" applyBorder="1" applyAlignment="1">
      <alignment vertical="center"/>
    </xf>
    <xf numFmtId="178" fontId="6" fillId="0" borderId="1" xfId="0" applyNumberFormat="1" applyFont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8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176" fontId="6" fillId="0" borderId="1" xfId="2" applyNumberFormat="1" applyFont="1" applyBorder="1" applyAlignment="1">
      <alignment horizontal="center" vertical="center"/>
    </xf>
    <xf numFmtId="0" fontId="24" fillId="0" borderId="0" xfId="0" applyFont="1">
      <alignment vertical="center"/>
    </xf>
    <xf numFmtId="178" fontId="25" fillId="0" borderId="1" xfId="1" applyNumberFormat="1" applyFont="1" applyBorder="1" applyAlignment="1">
      <alignment horizontal="center" vertical="center"/>
    </xf>
    <xf numFmtId="49" fontId="25" fillId="0" borderId="1" xfId="1" applyNumberFormat="1" applyFont="1" applyBorder="1" applyAlignment="1">
      <alignment vertical="center"/>
    </xf>
    <xf numFmtId="176" fontId="8" fillId="0" borderId="1" xfId="2" applyNumberFormat="1" applyFont="1" applyFill="1" applyBorder="1" applyAlignment="1">
      <alignment horizontal="center" vertical="center"/>
    </xf>
    <xf numFmtId="178" fontId="8" fillId="0" borderId="1" xfId="8" applyNumberFormat="1" applyFont="1" applyBorder="1" applyAlignment="1">
      <alignment horizontal="center" vertical="center"/>
    </xf>
    <xf numFmtId="179" fontId="8" fillId="0" borderId="1" xfId="8" applyNumberFormat="1" applyFont="1" applyBorder="1" applyAlignment="1">
      <alignment vertical="center"/>
    </xf>
    <xf numFmtId="38" fontId="8" fillId="0" borderId="1" xfId="9" applyFont="1" applyFill="1" applyBorder="1" applyAlignment="1">
      <alignment horizontal="center" vertical="center"/>
    </xf>
    <xf numFmtId="49" fontId="6" fillId="0" borderId="1" xfId="10" applyNumberFormat="1" applyFont="1" applyFill="1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vertical="center" wrapText="1" shrinkToFit="1"/>
    </xf>
    <xf numFmtId="181" fontId="8" fillId="0" borderId="1" xfId="11" applyNumberFormat="1" applyFont="1" applyFill="1" applyBorder="1" applyAlignment="1">
      <alignment horizontal="center" vertical="center"/>
    </xf>
    <xf numFmtId="178" fontId="19" fillId="0" borderId="1" xfId="2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178" fontId="19" fillId="0" borderId="1" xfId="1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vertical="center" wrapText="1"/>
    </xf>
    <xf numFmtId="38" fontId="8" fillId="0" borderId="1" xfId="1" applyNumberFormat="1" applyFont="1" applyBorder="1" applyAlignment="1">
      <alignment horizontal="center" vertical="center"/>
    </xf>
    <xf numFmtId="178" fontId="7" fillId="0" borderId="1" xfId="4" applyNumberFormat="1" applyFont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38" fontId="6" fillId="0" borderId="1" xfId="9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38" fontId="6" fillId="0" borderId="5" xfId="2" applyFont="1" applyFill="1" applyBorder="1" applyAlignment="1">
      <alignment horizontal="center" vertical="center"/>
    </xf>
    <xf numFmtId="178" fontId="19" fillId="0" borderId="3" xfId="1" applyNumberFormat="1" applyFont="1" applyBorder="1" applyAlignment="1">
      <alignment horizontal="center" vertical="center"/>
    </xf>
    <xf numFmtId="49" fontId="19" fillId="0" borderId="3" xfId="1" applyNumberFormat="1" applyFont="1" applyBorder="1" applyAlignment="1">
      <alignment horizontal="left" vertical="center"/>
    </xf>
    <xf numFmtId="38" fontId="19" fillId="0" borderId="3" xfId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178" fontId="7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8" fontId="7" fillId="0" borderId="3" xfId="0" applyNumberFormat="1" applyFont="1" applyBorder="1">
      <alignment vertical="center"/>
    </xf>
    <xf numFmtId="0" fontId="7" fillId="0" borderId="3" xfId="0" applyFont="1" applyBorder="1">
      <alignment vertical="center"/>
    </xf>
    <xf numFmtId="3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38" fontId="19" fillId="0" borderId="5" xfId="1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38" fontId="7" fillId="0" borderId="1" xfId="0" applyNumberFormat="1" applyFont="1" applyBorder="1" applyAlignment="1">
      <alignment horizontal="center" vertical="center"/>
    </xf>
    <xf numFmtId="38" fontId="19" fillId="0" borderId="1" xfId="2" applyFont="1" applyFill="1" applyBorder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8" fillId="0" borderId="3" xfId="5" applyNumberFormat="1" applyBorder="1" applyAlignment="1">
      <alignment horizontal="center" vertical="center"/>
    </xf>
    <xf numFmtId="49" fontId="8" fillId="0" borderId="3" xfId="5" applyNumberFormat="1" applyBorder="1" applyAlignment="1">
      <alignment vertical="center"/>
    </xf>
    <xf numFmtId="38" fontId="8" fillId="0" borderId="3" xfId="5" applyNumberFormat="1" applyBorder="1" applyAlignment="1">
      <alignment horizontal="center" vertical="center"/>
    </xf>
    <xf numFmtId="49" fontId="19" fillId="0" borderId="5" xfId="1" applyNumberFormat="1" applyFont="1" applyBorder="1" applyAlignment="1">
      <alignment vertical="center"/>
    </xf>
    <xf numFmtId="49" fontId="19" fillId="0" borderId="12" xfId="1" applyNumberFormat="1" applyFont="1" applyBorder="1" applyAlignment="1">
      <alignment horizontal="center" vertical="center"/>
    </xf>
    <xf numFmtId="49" fontId="19" fillId="0" borderId="12" xfId="1" applyNumberFormat="1" applyFont="1" applyBorder="1" applyAlignment="1">
      <alignment vertical="center"/>
    </xf>
    <xf numFmtId="38" fontId="19" fillId="0" borderId="12" xfId="1" applyNumberFormat="1" applyFont="1" applyBorder="1" applyAlignment="1">
      <alignment horizontal="center" vertical="center"/>
    </xf>
    <xf numFmtId="38" fontId="6" fillId="0" borderId="12" xfId="2" applyFont="1" applyBorder="1" applyAlignment="1">
      <alignment horizontal="center" vertical="center"/>
    </xf>
    <xf numFmtId="49" fontId="19" fillId="0" borderId="17" xfId="1" applyNumberFormat="1" applyFont="1" applyBorder="1" applyAlignment="1">
      <alignment horizontal="center" vertical="center"/>
    </xf>
    <xf numFmtId="49" fontId="19" fillId="0" borderId="17" xfId="1" applyNumberFormat="1" applyFont="1" applyBorder="1" applyAlignment="1">
      <alignment vertical="center"/>
    </xf>
    <xf numFmtId="38" fontId="19" fillId="0" borderId="17" xfId="1" applyNumberFormat="1" applyFont="1" applyBorder="1" applyAlignment="1">
      <alignment horizontal="center" vertical="center"/>
    </xf>
    <xf numFmtId="38" fontId="6" fillId="0" borderId="17" xfId="2" applyFont="1" applyBorder="1" applyAlignment="1">
      <alignment horizontal="center" vertical="center"/>
    </xf>
    <xf numFmtId="38" fontId="6" fillId="0" borderId="17" xfId="2" applyFont="1" applyFill="1" applyBorder="1" applyAlignment="1">
      <alignment horizontal="center" vertical="center"/>
    </xf>
    <xf numFmtId="178" fontId="8" fillId="0" borderId="3" xfId="8" applyNumberFormat="1" applyFont="1" applyBorder="1" applyAlignment="1">
      <alignment horizontal="center" vertical="center"/>
    </xf>
    <xf numFmtId="179" fontId="8" fillId="0" borderId="3" xfId="8" applyNumberFormat="1" applyFont="1" applyBorder="1" applyAlignment="1">
      <alignment vertical="center"/>
    </xf>
    <xf numFmtId="38" fontId="8" fillId="0" borderId="3" xfId="9" applyFont="1" applyFill="1" applyBorder="1" applyAlignment="1">
      <alignment horizontal="center" vertical="center"/>
    </xf>
    <xf numFmtId="49" fontId="6" fillId="0" borderId="3" xfId="10" applyNumberFormat="1" applyFont="1" applyFill="1" applyBorder="1" applyAlignment="1">
      <alignment horizontal="center" vertical="center"/>
    </xf>
    <xf numFmtId="178" fontId="19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vertical="center" wrapText="1"/>
    </xf>
    <xf numFmtId="38" fontId="8" fillId="0" borderId="5" xfId="2" applyFont="1" applyFill="1" applyBorder="1" applyAlignment="1">
      <alignment horizontal="center" vertical="center"/>
    </xf>
    <xf numFmtId="178" fontId="19" fillId="0" borderId="12" xfId="0" applyNumberFormat="1" applyFont="1" applyBorder="1" applyAlignment="1">
      <alignment horizontal="center" vertical="center"/>
    </xf>
    <xf numFmtId="180" fontId="25" fillId="0" borderId="12" xfId="0" applyNumberFormat="1" applyFont="1" applyBorder="1" applyAlignment="1">
      <alignment vertical="center" wrapText="1" shrinkToFit="1"/>
    </xf>
    <xf numFmtId="181" fontId="8" fillId="0" borderId="12" xfId="11" applyNumberFormat="1" applyFont="1" applyFill="1" applyBorder="1" applyAlignment="1">
      <alignment horizontal="center" vertical="center"/>
    </xf>
    <xf numFmtId="178" fontId="19" fillId="0" borderId="17" xfId="0" applyNumberFormat="1" applyFont="1" applyBorder="1" applyAlignment="1">
      <alignment horizontal="center" vertical="center"/>
    </xf>
    <xf numFmtId="180" fontId="25" fillId="0" borderId="17" xfId="0" applyNumberFormat="1" applyFont="1" applyBorder="1" applyAlignment="1">
      <alignment vertical="center" wrapText="1" shrinkToFit="1"/>
    </xf>
    <xf numFmtId="181" fontId="8" fillId="0" borderId="17" xfId="1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78" fontId="18" fillId="0" borderId="12" xfId="0" applyNumberFormat="1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38" fontId="6" fillId="0" borderId="12" xfId="2" applyFont="1" applyFill="1" applyBorder="1" applyAlignment="1">
      <alignment horizontal="center" vertical="center"/>
    </xf>
    <xf numFmtId="178" fontId="18" fillId="0" borderId="17" xfId="0" applyNumberFormat="1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178" fontId="19" fillId="0" borderId="5" xfId="1" applyNumberFormat="1" applyFont="1" applyBorder="1" applyAlignment="1">
      <alignment horizontal="center" vertical="center"/>
    </xf>
    <xf numFmtId="49" fontId="19" fillId="0" borderId="5" xfId="1" applyNumberFormat="1" applyFont="1" applyBorder="1" applyAlignment="1">
      <alignment horizontal="left" vertical="center"/>
    </xf>
    <xf numFmtId="178" fontId="6" fillId="0" borderId="1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left" vertical="center"/>
    </xf>
    <xf numFmtId="38" fontId="6" fillId="0" borderId="12" xfId="0" applyNumberFormat="1" applyFont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left" vertical="center"/>
    </xf>
    <xf numFmtId="38" fontId="6" fillId="0" borderId="17" xfId="0" applyNumberFormat="1" applyFont="1" applyBorder="1" applyAlignment="1">
      <alignment horizontal="center" vertical="center"/>
    </xf>
    <xf numFmtId="38" fontId="19" fillId="0" borderId="26" xfId="1" applyNumberFormat="1" applyFont="1" applyBorder="1" applyAlignment="1">
      <alignment horizontal="center" vertical="center"/>
    </xf>
    <xf numFmtId="178" fontId="7" fillId="0" borderId="5" xfId="0" applyNumberFormat="1" applyFont="1" applyBorder="1">
      <alignment vertical="center"/>
    </xf>
    <xf numFmtId="0" fontId="7" fillId="0" borderId="5" xfId="0" applyFont="1" applyBorder="1">
      <alignment vertical="center"/>
    </xf>
    <xf numFmtId="3" fontId="6" fillId="0" borderId="5" xfId="0" applyNumberFormat="1" applyFont="1" applyBorder="1" applyAlignment="1">
      <alignment horizontal="center" vertical="center"/>
    </xf>
    <xf numFmtId="178" fontId="7" fillId="0" borderId="12" xfId="0" applyNumberFormat="1" applyFont="1" applyBorder="1">
      <alignment vertical="center"/>
    </xf>
    <xf numFmtId="0" fontId="7" fillId="0" borderId="12" xfId="0" applyFont="1" applyBorder="1">
      <alignment vertical="center"/>
    </xf>
    <xf numFmtId="3" fontId="6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8" fontId="7" fillId="0" borderId="17" xfId="0" applyNumberFormat="1" applyFont="1" applyBorder="1">
      <alignment vertical="center"/>
    </xf>
    <xf numFmtId="0" fontId="7" fillId="0" borderId="17" xfId="0" applyFont="1" applyBorder="1">
      <alignment vertical="center"/>
    </xf>
    <xf numFmtId="3" fontId="6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8" fontId="19" fillId="0" borderId="23" xfId="1" applyNumberFormat="1" applyFont="1" applyBorder="1" applyAlignment="1">
      <alignment horizontal="center" vertical="center"/>
    </xf>
    <xf numFmtId="38" fontId="19" fillId="0" borderId="4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left" vertical="center"/>
    </xf>
    <xf numFmtId="38" fontId="9" fillId="0" borderId="1" xfId="1" applyNumberFormat="1" applyFon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6" fillId="0" borderId="30" xfId="0" applyFont="1" applyBorder="1">
      <alignment vertical="center"/>
    </xf>
    <xf numFmtId="0" fontId="7" fillId="0" borderId="30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77" fontId="5" fillId="4" borderId="1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>
      <alignment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16" xfId="0" applyFill="1" applyBorder="1">
      <alignment vertical="center"/>
    </xf>
    <xf numFmtId="38" fontId="0" fillId="0" borderId="0" xfId="2" applyFont="1">
      <alignment vertical="center"/>
    </xf>
    <xf numFmtId="38" fontId="0" fillId="4" borderId="13" xfId="2" applyFont="1" applyFill="1" applyBorder="1">
      <alignment vertical="center"/>
    </xf>
    <xf numFmtId="38" fontId="0" fillId="0" borderId="15" xfId="2" applyFont="1" applyBorder="1">
      <alignment vertical="center"/>
    </xf>
    <xf numFmtId="38" fontId="0" fillId="0" borderId="0" xfId="2" applyFont="1" applyFill="1">
      <alignment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177" fontId="6" fillId="0" borderId="17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77" fontId="8" fillId="0" borderId="5" xfId="2" applyNumberFormat="1" applyFont="1" applyFill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76" fontId="13" fillId="0" borderId="1" xfId="3" applyNumberFormat="1" applyFont="1" applyBorder="1" applyAlignment="1">
      <alignment horizontal="center" vertical="center" wrapText="1"/>
    </xf>
    <xf numFmtId="176" fontId="13" fillId="0" borderId="3" xfId="3" applyNumberFormat="1" applyFont="1" applyBorder="1" applyAlignment="1">
      <alignment horizontal="center" vertical="center" wrapText="1"/>
    </xf>
    <xf numFmtId="177" fontId="8" fillId="0" borderId="3" xfId="1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5" applyNumberFormat="1" applyBorder="1" applyAlignment="1">
      <alignment horizontal="center" vertical="center"/>
    </xf>
    <xf numFmtId="49" fontId="8" fillId="0" borderId="1" xfId="5" applyNumberFormat="1" applyBorder="1" applyAlignment="1">
      <alignment horizontal="left" vertical="center"/>
    </xf>
    <xf numFmtId="177" fontId="8" fillId="0" borderId="1" xfId="5" applyNumberForma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8" fillId="0" borderId="1" xfId="5" applyNumberFormat="1" applyBorder="1" applyAlignment="1">
      <alignment horizontal="left" vertical="center" wrapText="1"/>
    </xf>
    <xf numFmtId="49" fontId="19" fillId="0" borderId="6" xfId="1" applyNumberFormat="1" applyFont="1" applyBorder="1" applyAlignment="1">
      <alignment horizontal="center" vertical="center"/>
    </xf>
    <xf numFmtId="49" fontId="19" fillId="0" borderId="7" xfId="1" applyNumberFormat="1" applyFont="1" applyBorder="1" applyAlignment="1">
      <alignment vertical="center"/>
    </xf>
    <xf numFmtId="49" fontId="19" fillId="0" borderId="4" xfId="1" applyNumberFormat="1" applyFont="1" applyBorder="1" applyAlignment="1">
      <alignment horizontal="center" vertical="center"/>
    </xf>
    <xf numFmtId="49" fontId="19" fillId="0" borderId="8" xfId="1" applyNumberFormat="1" applyFont="1" applyBorder="1" applyAlignment="1">
      <alignment vertical="center"/>
    </xf>
    <xf numFmtId="0" fontId="11" fillId="0" borderId="1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56" fontId="6" fillId="0" borderId="30" xfId="0" applyNumberFormat="1" applyFont="1" applyBorder="1" applyAlignment="1">
      <alignment horizontal="center" vertical="center"/>
    </xf>
    <xf numFmtId="56" fontId="18" fillId="0" borderId="30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77" fontId="31" fillId="0" borderId="0" xfId="0" applyNumberFormat="1" applyFont="1" applyAlignment="1">
      <alignment horizontal="center" vertical="center"/>
    </xf>
    <xf numFmtId="177" fontId="32" fillId="2" borderId="1" xfId="0" applyNumberFormat="1" applyFont="1" applyFill="1" applyBorder="1" applyAlignment="1">
      <alignment horizontal="center" vertical="center" wrapText="1"/>
    </xf>
    <xf numFmtId="177" fontId="33" fillId="3" borderId="1" xfId="2" applyNumberFormat="1" applyFont="1" applyFill="1" applyBorder="1" applyAlignment="1">
      <alignment horizontal="center" vertical="center"/>
    </xf>
    <xf numFmtId="177" fontId="33" fillId="3" borderId="1" xfId="0" applyNumberFormat="1" applyFont="1" applyFill="1" applyBorder="1" applyAlignment="1">
      <alignment horizontal="center" vertical="center"/>
    </xf>
    <xf numFmtId="177" fontId="33" fillId="3" borderId="3" xfId="0" applyNumberFormat="1" applyFont="1" applyFill="1" applyBorder="1" applyAlignment="1">
      <alignment horizontal="center" vertical="center"/>
    </xf>
    <xf numFmtId="177" fontId="33" fillId="3" borderId="12" xfId="0" applyNumberFormat="1" applyFont="1" applyFill="1" applyBorder="1" applyAlignment="1">
      <alignment horizontal="center" vertical="center"/>
    </xf>
    <xf numFmtId="177" fontId="33" fillId="3" borderId="2" xfId="0" applyNumberFormat="1" applyFont="1" applyFill="1" applyBorder="1" applyAlignment="1">
      <alignment horizontal="center" vertical="center"/>
    </xf>
    <xf numFmtId="177" fontId="33" fillId="3" borderId="18" xfId="0" applyNumberFormat="1" applyFont="1" applyFill="1" applyBorder="1" applyAlignment="1">
      <alignment horizontal="center" vertical="center"/>
    </xf>
    <xf numFmtId="177" fontId="34" fillId="3" borderId="5" xfId="0" applyNumberFormat="1" applyFont="1" applyFill="1" applyBorder="1" applyAlignment="1">
      <alignment horizontal="center" vertical="center"/>
    </xf>
    <xf numFmtId="177" fontId="33" fillId="3" borderId="3" xfId="2" applyNumberFormat="1" applyFont="1" applyFill="1" applyBorder="1" applyAlignment="1">
      <alignment horizontal="center" vertical="center"/>
    </xf>
    <xf numFmtId="177" fontId="34" fillId="3" borderId="3" xfId="2" applyNumberFormat="1" applyFont="1" applyFill="1" applyBorder="1" applyAlignment="1">
      <alignment vertical="center"/>
    </xf>
    <xf numFmtId="177" fontId="34" fillId="3" borderId="1" xfId="2" applyNumberFormat="1" applyFont="1" applyFill="1" applyBorder="1" applyAlignment="1">
      <alignment horizontal="center" vertical="center" shrinkToFit="1"/>
    </xf>
    <xf numFmtId="177" fontId="34" fillId="3" borderId="1" xfId="6" applyNumberFormat="1" applyFont="1" applyFill="1" applyBorder="1" applyAlignment="1">
      <alignment horizontal="center" vertical="center"/>
    </xf>
    <xf numFmtId="177" fontId="34" fillId="3" borderId="1" xfId="2" applyNumberFormat="1" applyFont="1" applyFill="1" applyBorder="1" applyAlignment="1">
      <alignment horizontal="center" vertical="center"/>
    </xf>
    <xf numFmtId="177" fontId="34" fillId="3" borderId="1" xfId="7" applyNumberFormat="1" applyFont="1" applyFill="1" applyBorder="1" applyAlignment="1">
      <alignment horizontal="center" vertical="center"/>
    </xf>
    <xf numFmtId="38" fontId="33" fillId="3" borderId="1" xfId="2" applyFont="1" applyFill="1" applyBorder="1" applyAlignment="1">
      <alignment horizontal="center" vertical="center"/>
    </xf>
    <xf numFmtId="177" fontId="33" fillId="3" borderId="1" xfId="0" applyNumberFormat="1" applyFont="1" applyFill="1" applyBorder="1" applyAlignment="1">
      <alignment horizontal="center" vertical="center" wrapText="1"/>
    </xf>
    <xf numFmtId="177" fontId="33" fillId="3" borderId="3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38" fontId="34" fillId="3" borderId="1" xfId="2" applyFont="1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38" fontId="0" fillId="0" borderId="0" xfId="0" applyNumberFormat="1">
      <alignment vertical="center"/>
    </xf>
    <xf numFmtId="38" fontId="11" fillId="0" borderId="0" xfId="0" applyNumberFormat="1" applyFo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8" fontId="3" fillId="3" borderId="1" xfId="2" applyFont="1" applyFill="1" applyBorder="1" applyAlignment="1">
      <alignment horizontal="center" vertical="center"/>
    </xf>
    <xf numFmtId="38" fontId="6" fillId="3" borderId="1" xfId="2" applyFont="1" applyFill="1" applyBorder="1" applyAlignment="1">
      <alignment horizontal="center" vertical="center" wrapText="1"/>
    </xf>
    <xf numFmtId="38" fontId="8" fillId="3" borderId="3" xfId="6" applyFont="1" applyFill="1" applyBorder="1" applyAlignment="1">
      <alignment horizontal="center" vertical="center"/>
    </xf>
    <xf numFmtId="38" fontId="6" fillId="3" borderId="12" xfId="2" applyFont="1" applyFill="1" applyBorder="1" applyAlignment="1">
      <alignment vertical="center" wrapText="1"/>
    </xf>
    <xf numFmtId="38" fontId="6" fillId="3" borderId="1" xfId="2" applyFont="1" applyFill="1" applyBorder="1" applyAlignment="1">
      <alignment vertical="center"/>
    </xf>
    <xf numFmtId="38" fontId="6" fillId="3" borderId="17" xfId="2" applyFont="1" applyFill="1" applyBorder="1" applyAlignment="1">
      <alignment vertical="center"/>
    </xf>
    <xf numFmtId="38" fontId="6" fillId="0" borderId="30" xfId="2" applyFon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center" vertical="center"/>
    </xf>
    <xf numFmtId="38" fontId="0" fillId="4" borderId="1" xfId="2" applyFont="1" applyFill="1" applyBorder="1">
      <alignment vertical="center"/>
    </xf>
    <xf numFmtId="38" fontId="0" fillId="0" borderId="1" xfId="2" applyFont="1" applyBorder="1">
      <alignment vertical="center"/>
    </xf>
    <xf numFmtId="0" fontId="0" fillId="3" borderId="2" xfId="0" applyFill="1" applyBorder="1">
      <alignment vertical="center"/>
    </xf>
    <xf numFmtId="49" fontId="6" fillId="0" borderId="3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181" fontId="8" fillId="0" borderId="1" xfId="1" applyNumberFormat="1" applyFont="1" applyBorder="1" applyAlignment="1">
      <alignment horizontal="center" vertical="center"/>
    </xf>
    <xf numFmtId="181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1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shrinkToFit="1"/>
    </xf>
    <xf numFmtId="49" fontId="8" fillId="3" borderId="1" xfId="2" applyNumberFormat="1" applyFont="1" applyFill="1" applyBorder="1" applyAlignment="1">
      <alignment horizontal="center" vertical="center"/>
    </xf>
    <xf numFmtId="38" fontId="8" fillId="3" borderId="1" xfId="7" applyFont="1" applyFill="1" applyBorder="1" applyAlignment="1">
      <alignment horizontal="center" vertical="center"/>
    </xf>
    <xf numFmtId="177" fontId="6" fillId="3" borderId="3" xfId="0" applyNumberFormat="1" applyFont="1" applyFill="1" applyBorder="1" applyAlignment="1">
      <alignment horizontal="center" vertical="center"/>
    </xf>
    <xf numFmtId="38" fontId="8" fillId="3" borderId="1" xfId="1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38" fontId="21" fillId="4" borderId="1" xfId="2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38" fontId="6" fillId="0" borderId="29" xfId="2" applyFont="1" applyFill="1" applyBorder="1" applyAlignment="1">
      <alignment vertical="center" wrapText="1"/>
    </xf>
    <xf numFmtId="38" fontId="6" fillId="0" borderId="4" xfId="2" applyFont="1" applyFill="1" applyBorder="1" applyAlignment="1">
      <alignment vertical="center" wrapText="1"/>
    </xf>
    <xf numFmtId="38" fontId="6" fillId="0" borderId="26" xfId="2" applyFont="1" applyFill="1" applyBorder="1" applyAlignment="1">
      <alignment vertical="center" wrapText="1"/>
    </xf>
    <xf numFmtId="38" fontId="6" fillId="0" borderId="4" xfId="2" applyFont="1" applyFill="1" applyBorder="1" applyAlignment="1">
      <alignment vertical="center"/>
    </xf>
    <xf numFmtId="38" fontId="6" fillId="0" borderId="26" xfId="2" applyFont="1" applyFill="1" applyBorder="1" applyAlignment="1">
      <alignment vertical="center"/>
    </xf>
    <xf numFmtId="38" fontId="6" fillId="0" borderId="29" xfId="0" applyNumberFormat="1" applyFont="1" applyBorder="1" applyAlignment="1">
      <alignment vertical="center" wrapText="1"/>
    </xf>
    <xf numFmtId="38" fontId="6" fillId="0" borderId="4" xfId="0" applyNumberFormat="1" applyFont="1" applyBorder="1">
      <alignment vertical="center"/>
    </xf>
    <xf numFmtId="38" fontId="6" fillId="0" borderId="26" xfId="0" applyNumberFormat="1" applyFont="1" applyBorder="1">
      <alignment vertical="center"/>
    </xf>
    <xf numFmtId="38" fontId="6" fillId="0" borderId="4" xfId="0" applyNumberFormat="1" applyFont="1" applyBorder="1" applyAlignment="1">
      <alignment vertical="center" wrapText="1"/>
    </xf>
    <xf numFmtId="38" fontId="6" fillId="0" borderId="26" xfId="0" applyNumberFormat="1" applyFont="1" applyBorder="1" applyAlignment="1">
      <alignment vertical="center" wrapText="1"/>
    </xf>
    <xf numFmtId="38" fontId="19" fillId="0" borderId="12" xfId="1" applyNumberFormat="1" applyFont="1" applyBorder="1" applyAlignment="1">
      <alignment vertical="center" wrapText="1"/>
    </xf>
    <xf numFmtId="38" fontId="19" fillId="0" borderId="1" xfId="1" applyNumberFormat="1" applyFont="1" applyBorder="1" applyAlignment="1">
      <alignment vertical="center"/>
    </xf>
    <xf numFmtId="38" fontId="19" fillId="0" borderId="17" xfId="1" applyNumberFormat="1" applyFont="1" applyBorder="1" applyAlignment="1">
      <alignment vertical="center"/>
    </xf>
    <xf numFmtId="38" fontId="19" fillId="0" borderId="29" xfId="1" applyNumberFormat="1" applyFont="1" applyBorder="1" applyAlignment="1">
      <alignment vertical="center" wrapText="1"/>
    </xf>
    <xf numFmtId="38" fontId="19" fillId="0" borderId="4" xfId="1" applyNumberFormat="1" applyFont="1" applyBorder="1" applyAlignment="1">
      <alignment vertical="center"/>
    </xf>
    <xf numFmtId="38" fontId="19" fillId="0" borderId="26" xfId="1" applyNumberFormat="1" applyFont="1" applyBorder="1" applyAlignment="1">
      <alignment vertical="center"/>
    </xf>
    <xf numFmtId="0" fontId="7" fillId="0" borderId="29" xfId="0" applyFont="1" applyBorder="1" applyAlignment="1">
      <alignment vertical="center" wrapText="1"/>
    </xf>
    <xf numFmtId="0" fontId="7" fillId="0" borderId="26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38" fontId="19" fillId="0" borderId="1" xfId="1" applyNumberFormat="1" applyFont="1" applyBorder="1" applyAlignment="1">
      <alignment vertical="center" wrapText="1"/>
    </xf>
    <xf numFmtId="38" fontId="19" fillId="0" borderId="3" xfId="1" applyNumberFormat="1" applyFont="1" applyBorder="1" applyAlignment="1">
      <alignment vertical="center"/>
    </xf>
    <xf numFmtId="38" fontId="19" fillId="0" borderId="3" xfId="1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8" fontId="19" fillId="0" borderId="4" xfId="1" applyNumberFormat="1" applyFont="1" applyBorder="1" applyAlignment="1">
      <alignment vertical="center" wrapText="1"/>
    </xf>
    <xf numFmtId="38" fontId="19" fillId="0" borderId="5" xfId="1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 wrapText="1"/>
    </xf>
    <xf numFmtId="38" fontId="7" fillId="0" borderId="1" xfId="0" applyNumberFormat="1" applyFont="1" applyBorder="1">
      <alignment vertical="center"/>
    </xf>
    <xf numFmtId="38" fontId="19" fillId="0" borderId="3" xfId="2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178" fontId="19" fillId="0" borderId="12" xfId="1" applyNumberFormat="1" applyFont="1" applyBorder="1" applyAlignment="1">
      <alignment horizontal="center" vertical="center"/>
    </xf>
    <xf numFmtId="49" fontId="19" fillId="0" borderId="12" xfId="1" applyNumberFormat="1" applyFont="1" applyBorder="1" applyAlignment="1">
      <alignment horizontal="left" vertical="center"/>
    </xf>
    <xf numFmtId="0" fontId="7" fillId="0" borderId="12" xfId="0" applyFont="1" applyBorder="1" applyAlignment="1">
      <alignment vertical="center" wrapText="1"/>
    </xf>
    <xf numFmtId="178" fontId="19" fillId="0" borderId="17" xfId="1" applyNumberFormat="1" applyFont="1" applyBorder="1" applyAlignment="1">
      <alignment horizontal="center" vertical="center"/>
    </xf>
    <xf numFmtId="49" fontId="19" fillId="0" borderId="17" xfId="1" applyNumberFormat="1" applyFont="1" applyBorder="1" applyAlignment="1">
      <alignment horizontal="left" vertical="center"/>
    </xf>
    <xf numFmtId="177" fontId="5" fillId="2" borderId="30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14" xfId="0" applyBorder="1">
      <alignment vertical="center"/>
    </xf>
    <xf numFmtId="38" fontId="21" fillId="4" borderId="13" xfId="2" applyFont="1" applyFill="1" applyBorder="1">
      <alignment vertical="center"/>
    </xf>
    <xf numFmtId="0" fontId="0" fillId="0" borderId="35" xfId="0" applyBorder="1">
      <alignment vertical="center"/>
    </xf>
    <xf numFmtId="0" fontId="0" fillId="0" borderId="38" xfId="0" applyBorder="1">
      <alignment vertical="center"/>
    </xf>
    <xf numFmtId="49" fontId="19" fillId="0" borderId="7" xfId="1" applyNumberFormat="1" applyFont="1" applyBorder="1" applyAlignment="1">
      <alignment horizontal="left" vertical="center"/>
    </xf>
    <xf numFmtId="38" fontId="19" fillId="0" borderId="9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9" fontId="19" fillId="0" borderId="8" xfId="1" applyNumberFormat="1" applyFont="1" applyBorder="1" applyAlignment="1">
      <alignment horizontal="left" vertical="center"/>
    </xf>
    <xf numFmtId="38" fontId="19" fillId="0" borderId="22" xfId="1" applyNumberFormat="1" applyFont="1" applyBorder="1" applyAlignment="1">
      <alignment horizontal="center" vertical="center"/>
    </xf>
    <xf numFmtId="49" fontId="19" fillId="0" borderId="23" xfId="1" applyNumberFormat="1" applyFont="1" applyBorder="1" applyAlignment="1">
      <alignment horizontal="center" vertical="center"/>
    </xf>
    <xf numFmtId="49" fontId="19" fillId="0" borderId="24" xfId="1" applyNumberFormat="1" applyFont="1" applyBorder="1" applyAlignment="1">
      <alignment horizontal="left" vertical="center"/>
    </xf>
    <xf numFmtId="38" fontId="19" fillId="0" borderId="25" xfId="1" applyNumberFormat="1" applyFont="1" applyBorder="1" applyAlignment="1">
      <alignment horizontal="center" vertical="center"/>
    </xf>
    <xf numFmtId="49" fontId="19" fillId="0" borderId="26" xfId="1" applyNumberFormat="1" applyFont="1" applyBorder="1" applyAlignment="1">
      <alignment horizontal="center" vertical="center"/>
    </xf>
    <xf numFmtId="49" fontId="19" fillId="0" borderId="27" xfId="1" applyNumberFormat="1" applyFont="1" applyBorder="1" applyAlignment="1">
      <alignment horizontal="left" vertical="center"/>
    </xf>
    <xf numFmtId="38" fontId="19" fillId="0" borderId="28" xfId="1" applyNumberFormat="1" applyFont="1" applyBorder="1" applyAlignment="1">
      <alignment horizontal="center" vertical="center"/>
    </xf>
    <xf numFmtId="0" fontId="3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1" xfId="2" applyNumberFormat="1" applyFont="1" applyFill="1" applyBorder="1" applyAlignment="1">
      <alignment horizontal="center" vertical="center"/>
    </xf>
    <xf numFmtId="176" fontId="6" fillId="0" borderId="14" xfId="2" applyNumberFormat="1" applyFont="1" applyFill="1" applyBorder="1" applyAlignment="1">
      <alignment horizontal="center" vertical="center"/>
    </xf>
    <xf numFmtId="176" fontId="6" fillId="0" borderId="16" xfId="2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8" fontId="19" fillId="0" borderId="1" xfId="1" applyNumberFormat="1" applyFont="1" applyBorder="1" applyAlignment="1">
      <alignment horizontal="center" vertical="center" wrapText="1"/>
    </xf>
    <xf numFmtId="38" fontId="19" fillId="0" borderId="1" xfId="1" applyNumberFormat="1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38" fontId="19" fillId="0" borderId="12" xfId="1" applyNumberFormat="1" applyFont="1" applyBorder="1" applyAlignment="1">
      <alignment horizontal="center" vertical="center" wrapText="1"/>
    </xf>
    <xf numFmtId="38" fontId="19" fillId="0" borderId="17" xfId="1" applyNumberFormat="1" applyFont="1" applyBorder="1" applyAlignment="1">
      <alignment horizontal="center" vertical="center"/>
    </xf>
    <xf numFmtId="38" fontId="19" fillId="0" borderId="29" xfId="1" applyNumberFormat="1" applyFont="1" applyBorder="1" applyAlignment="1">
      <alignment horizontal="center" vertical="center" wrapText="1"/>
    </xf>
    <xf numFmtId="38" fontId="19" fillId="0" borderId="4" xfId="1" applyNumberFormat="1" applyFont="1" applyBorder="1" applyAlignment="1">
      <alignment horizontal="center" vertical="center"/>
    </xf>
    <xf numFmtId="38" fontId="19" fillId="0" borderId="26" xfId="1" applyNumberFormat="1" applyFont="1" applyBorder="1" applyAlignment="1">
      <alignment horizontal="center" vertical="center"/>
    </xf>
    <xf numFmtId="38" fontId="6" fillId="0" borderId="29" xfId="0" applyNumberFormat="1" applyFont="1" applyBorder="1" applyAlignment="1">
      <alignment horizontal="center" vertical="center"/>
    </xf>
    <xf numFmtId="38" fontId="6" fillId="0" borderId="4" xfId="0" applyNumberFormat="1" applyFont="1" applyBorder="1" applyAlignment="1">
      <alignment horizontal="center" vertical="center"/>
    </xf>
    <xf numFmtId="38" fontId="6" fillId="0" borderId="26" xfId="0" applyNumberFormat="1" applyFont="1" applyBorder="1" applyAlignment="1">
      <alignment horizontal="center" vertical="center"/>
    </xf>
    <xf numFmtId="38" fontId="6" fillId="0" borderId="29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  <xf numFmtId="38" fontId="6" fillId="0" borderId="26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/>
    </xf>
    <xf numFmtId="38" fontId="6" fillId="0" borderId="26" xfId="2" applyFont="1" applyFill="1" applyBorder="1" applyAlignment="1">
      <alignment horizontal="center" vertical="center"/>
    </xf>
    <xf numFmtId="38" fontId="6" fillId="0" borderId="29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8" fontId="19" fillId="0" borderId="29" xfId="1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8" fontId="6" fillId="0" borderId="4" xfId="0" applyNumberFormat="1" applyFont="1" applyBorder="1" applyAlignment="1">
      <alignment horizontal="center" vertical="center" wrapText="1"/>
    </xf>
    <xf numFmtId="38" fontId="6" fillId="0" borderId="26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38" fontId="19" fillId="0" borderId="3" xfId="1" applyNumberFormat="1" applyFont="1" applyBorder="1" applyAlignment="1">
      <alignment horizontal="center" vertical="center"/>
    </xf>
    <xf numFmtId="38" fontId="19" fillId="0" borderId="3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8" fontId="19" fillId="0" borderId="4" xfId="1" applyNumberFormat="1" applyFont="1" applyBorder="1" applyAlignment="1">
      <alignment horizontal="center" vertical="center" wrapText="1"/>
    </xf>
    <xf numFmtId="38" fontId="19" fillId="0" borderId="5" xfId="1" applyNumberFormat="1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center" vertical="center"/>
    </xf>
  </cellXfs>
  <cellStyles count="12">
    <cellStyle name="パーセント 2" xfId="10" xr:uid="{2C6A2D2F-97AA-48AB-B47A-3049C45B2E02}"/>
    <cellStyle name="桁区切り" xfId="2" builtinId="6"/>
    <cellStyle name="桁区切り 2" xfId="9" xr:uid="{C2D6E06D-2F51-4A31-9D90-7DE4A55E2F47}"/>
    <cellStyle name="桁区切り 2 2" xfId="7" xr:uid="{49164DBC-ED5D-4397-A9F5-4F1D3E2C4B21}"/>
    <cellStyle name="桁区切り 3" xfId="6" xr:uid="{C0A6BFD6-C4DD-4F91-B0BE-CC2922E91D9D}"/>
    <cellStyle name="通貨 2" xfId="11" xr:uid="{A5271F4A-5424-4D2C-8272-48B963C57B88}"/>
    <cellStyle name="標準" xfId="0" builtinId="0"/>
    <cellStyle name="標準 2" xfId="4" xr:uid="{30ABF735-98A8-4A46-84A9-9FB6018B422B}"/>
    <cellStyle name="標準 2 2" xfId="8" xr:uid="{80661D8C-879D-4523-B3E0-06D1E846253A}"/>
    <cellStyle name="標準_8月末在庫" xfId="1" xr:uid="{75B756EC-9D74-47DC-A1FF-AA2DE955DE30}"/>
    <cellStyle name="標準_8月末在庫 2" xfId="5" xr:uid="{5CA9807A-C537-408A-B09D-0EE3E74E9BEB}"/>
    <cellStyle name="標準_Sheet1" xfId="3" xr:uid="{5B7D527C-7164-428F-AD41-46B18C5ADDB3}"/>
  </cellStyles>
  <dxfs count="7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3132-D724-4A36-BAC9-1706386A4CA1}">
  <dimension ref="B1:K22"/>
  <sheetViews>
    <sheetView zoomScaleNormal="100" zoomScaleSheetLayoutView="100" workbookViewId="0">
      <pane ySplit="2" topLeftCell="A3" activePane="bottomLeft" state="frozen"/>
      <selection pane="bottomLeft" activeCell="J1" sqref="J1"/>
    </sheetView>
  </sheetViews>
  <sheetFormatPr defaultColWidth="8.875" defaultRowHeight="18.75" x14ac:dyDescent="0.4"/>
  <cols>
    <col min="2" max="2" width="9" bestFit="1" customWidth="1"/>
    <col min="3" max="3" width="17.625" style="1" bestFit="1" customWidth="1"/>
    <col min="4" max="4" width="68.125" style="24" bestFit="1" customWidth="1"/>
    <col min="5" max="7" width="9" style="3" bestFit="1" customWidth="1"/>
    <col min="8" max="8" width="8.75" customWidth="1"/>
    <col min="9" max="9" width="12.5" customWidth="1"/>
    <col min="11" max="11" width="12.875" style="200" customWidth="1"/>
  </cols>
  <sheetData>
    <row r="1" spans="2:11" ht="19.5" thickBot="1" x14ac:dyDescent="0.45">
      <c r="J1" t="s">
        <v>990</v>
      </c>
    </row>
    <row r="2" spans="2:11" ht="27" x14ac:dyDescent="0.4">
      <c r="B2" s="4" t="s">
        <v>0</v>
      </c>
      <c r="C2" s="5" t="s">
        <v>1</v>
      </c>
      <c r="D2" s="21" t="s">
        <v>2</v>
      </c>
      <c r="E2" s="6" t="s">
        <v>3</v>
      </c>
      <c r="F2" s="6" t="s">
        <v>4</v>
      </c>
      <c r="G2" s="187" t="s">
        <v>988</v>
      </c>
      <c r="H2" s="4"/>
      <c r="I2" s="188" t="s">
        <v>6</v>
      </c>
      <c r="J2" s="194" t="s">
        <v>987</v>
      </c>
      <c r="K2" s="201" t="s">
        <v>989</v>
      </c>
    </row>
    <row r="3" spans="2:11" ht="39" customHeight="1" x14ac:dyDescent="0.4">
      <c r="B3" s="359">
        <v>2984</v>
      </c>
      <c r="C3" s="8">
        <v>4905040350534</v>
      </c>
      <c r="D3" s="9" t="s">
        <v>7</v>
      </c>
      <c r="E3" s="10">
        <v>4500.1000000000004</v>
      </c>
      <c r="F3" s="10">
        <v>12</v>
      </c>
      <c r="G3" s="195">
        <v>1330</v>
      </c>
      <c r="H3" s="11"/>
      <c r="I3" s="189"/>
      <c r="J3" s="197"/>
      <c r="K3" s="202">
        <f>J3*G3</f>
        <v>0</v>
      </c>
    </row>
    <row r="4" spans="2:11" ht="39" customHeight="1" x14ac:dyDescent="0.4">
      <c r="B4" s="359"/>
      <c r="C4" s="8">
        <v>4905040350541</v>
      </c>
      <c r="D4" s="9" t="s">
        <v>8</v>
      </c>
      <c r="E4" s="10">
        <v>1799.6000000000001</v>
      </c>
      <c r="F4" s="10">
        <v>12</v>
      </c>
      <c r="G4" s="195">
        <v>1330</v>
      </c>
      <c r="H4" s="11"/>
      <c r="I4" s="189"/>
      <c r="J4" s="197"/>
      <c r="K4" s="202">
        <f t="shared" ref="K4:K18" si="0">J4*G4</f>
        <v>0</v>
      </c>
    </row>
    <row r="5" spans="2:11" ht="39" customHeight="1" x14ac:dyDescent="0.4">
      <c r="B5" s="7">
        <v>2985</v>
      </c>
      <c r="C5" s="8">
        <v>4905040323354</v>
      </c>
      <c r="D5" s="9" t="s">
        <v>9</v>
      </c>
      <c r="E5" s="10">
        <v>5800.3</v>
      </c>
      <c r="F5" s="10">
        <v>12</v>
      </c>
      <c r="G5" s="196">
        <v>1330</v>
      </c>
      <c r="H5" s="11"/>
      <c r="I5" s="189"/>
      <c r="J5" s="197"/>
      <c r="K5" s="202">
        <f t="shared" si="0"/>
        <v>0</v>
      </c>
    </row>
    <row r="6" spans="2:11" s="2" customFormat="1" ht="39" customHeight="1" x14ac:dyDescent="0.4">
      <c r="B6" s="12">
        <v>3098</v>
      </c>
      <c r="C6" s="13" t="s">
        <v>10</v>
      </c>
      <c r="D6" s="14" t="s">
        <v>11</v>
      </c>
      <c r="E6" s="15">
        <v>3364</v>
      </c>
      <c r="F6" s="15">
        <v>24</v>
      </c>
      <c r="G6" s="196">
        <v>1110</v>
      </c>
      <c r="H6" s="11"/>
      <c r="I6" s="190"/>
      <c r="J6" s="198"/>
      <c r="K6" s="202">
        <f t="shared" si="0"/>
        <v>0</v>
      </c>
    </row>
    <row r="7" spans="2:11" s="2" customFormat="1" ht="39" customHeight="1" x14ac:dyDescent="0.4">
      <c r="B7" s="12">
        <v>3099</v>
      </c>
      <c r="C7" s="13" t="s">
        <v>12</v>
      </c>
      <c r="D7" s="14" t="s">
        <v>13</v>
      </c>
      <c r="E7" s="15">
        <v>3636</v>
      </c>
      <c r="F7" s="15">
        <v>24</v>
      </c>
      <c r="G7" s="196">
        <v>770</v>
      </c>
      <c r="H7" s="11"/>
      <c r="I7" s="190"/>
      <c r="J7" s="198"/>
      <c r="K7" s="202">
        <f t="shared" si="0"/>
        <v>0</v>
      </c>
    </row>
    <row r="8" spans="2:11" s="2" customFormat="1" ht="39" customHeight="1" x14ac:dyDescent="0.4">
      <c r="B8" s="12">
        <v>3100</v>
      </c>
      <c r="C8" s="13" t="s">
        <v>14</v>
      </c>
      <c r="D8" s="14" t="s">
        <v>15</v>
      </c>
      <c r="E8" s="15">
        <v>700</v>
      </c>
      <c r="F8" s="15">
        <v>40</v>
      </c>
      <c r="G8" s="196">
        <v>200</v>
      </c>
      <c r="H8" s="11"/>
      <c r="I8" s="190"/>
      <c r="J8" s="198"/>
      <c r="K8" s="202">
        <f t="shared" si="0"/>
        <v>0</v>
      </c>
    </row>
    <row r="9" spans="2:11" ht="39" customHeight="1" x14ac:dyDescent="0.4">
      <c r="B9" s="7">
        <v>3173</v>
      </c>
      <c r="C9" s="7" t="s">
        <v>16</v>
      </c>
      <c r="D9" s="22" t="s">
        <v>17</v>
      </c>
      <c r="E9" s="10">
        <v>4182</v>
      </c>
      <c r="F9" s="10">
        <v>24</v>
      </c>
      <c r="G9" s="196">
        <v>940</v>
      </c>
      <c r="H9" s="11"/>
      <c r="I9" s="191"/>
      <c r="J9" s="197"/>
      <c r="K9" s="202">
        <f t="shared" si="0"/>
        <v>0</v>
      </c>
    </row>
    <row r="10" spans="2:11" ht="39" customHeight="1" x14ac:dyDescent="0.4">
      <c r="B10" s="7">
        <v>3175</v>
      </c>
      <c r="C10" s="13" t="s">
        <v>19</v>
      </c>
      <c r="D10" s="23" t="s">
        <v>18</v>
      </c>
      <c r="E10" s="15">
        <v>6818</v>
      </c>
      <c r="F10" s="15">
        <v>24</v>
      </c>
      <c r="G10" s="196">
        <v>830</v>
      </c>
      <c r="H10" s="11"/>
      <c r="I10" s="191"/>
      <c r="J10" s="197"/>
      <c r="K10" s="202">
        <f t="shared" si="0"/>
        <v>0</v>
      </c>
    </row>
    <row r="11" spans="2:11" ht="39" customHeight="1" x14ac:dyDescent="0.4">
      <c r="B11" s="7">
        <v>3261</v>
      </c>
      <c r="C11" s="8">
        <v>4905040350428</v>
      </c>
      <c r="D11" s="22" t="s">
        <v>20</v>
      </c>
      <c r="E11" s="10">
        <v>3182</v>
      </c>
      <c r="F11" s="10">
        <v>24</v>
      </c>
      <c r="G11" s="196">
        <v>530</v>
      </c>
      <c r="H11" s="11"/>
      <c r="I11" s="192"/>
      <c r="J11" s="197"/>
      <c r="K11" s="202">
        <f t="shared" si="0"/>
        <v>0</v>
      </c>
    </row>
    <row r="12" spans="2:11" ht="39" customHeight="1" x14ac:dyDescent="0.4">
      <c r="B12" s="7">
        <v>3390</v>
      </c>
      <c r="C12" s="184" t="s">
        <v>21</v>
      </c>
      <c r="D12" s="185" t="s">
        <v>22</v>
      </c>
      <c r="E12" s="186">
        <v>2200</v>
      </c>
      <c r="F12" s="186">
        <v>24</v>
      </c>
      <c r="G12" s="18">
        <v>510</v>
      </c>
      <c r="H12" s="46"/>
      <c r="I12" s="193"/>
      <c r="J12" s="197"/>
      <c r="K12" s="202">
        <f t="shared" si="0"/>
        <v>0</v>
      </c>
    </row>
    <row r="13" spans="2:11" ht="39" customHeight="1" x14ac:dyDescent="0.4">
      <c r="B13" s="7">
        <v>3391</v>
      </c>
      <c r="C13" s="184" t="s">
        <v>23</v>
      </c>
      <c r="D13" s="185" t="s">
        <v>24</v>
      </c>
      <c r="E13" s="186">
        <v>900</v>
      </c>
      <c r="F13" s="186">
        <v>24</v>
      </c>
      <c r="G13" s="18">
        <v>270</v>
      </c>
      <c r="H13" s="46"/>
      <c r="I13" s="193"/>
      <c r="J13" s="197"/>
      <c r="K13" s="202">
        <f t="shared" si="0"/>
        <v>0</v>
      </c>
    </row>
    <row r="14" spans="2:11" ht="39" customHeight="1" x14ac:dyDescent="0.4">
      <c r="B14" s="7">
        <v>3392</v>
      </c>
      <c r="C14" s="184" t="s">
        <v>25</v>
      </c>
      <c r="D14" s="185" t="s">
        <v>26</v>
      </c>
      <c r="E14" s="186">
        <v>900</v>
      </c>
      <c r="F14" s="186">
        <v>24</v>
      </c>
      <c r="G14" s="18">
        <v>270</v>
      </c>
      <c r="H14" s="46"/>
      <c r="I14" s="193"/>
      <c r="J14" s="197"/>
      <c r="K14" s="202">
        <f t="shared" si="0"/>
        <v>0</v>
      </c>
    </row>
    <row r="15" spans="2:11" ht="39" customHeight="1" x14ac:dyDescent="0.4">
      <c r="B15" s="7">
        <v>3393</v>
      </c>
      <c r="C15" s="184" t="s">
        <v>27</v>
      </c>
      <c r="D15" s="185" t="s">
        <v>28</v>
      </c>
      <c r="E15" s="186">
        <v>2182</v>
      </c>
      <c r="F15" s="186">
        <v>24</v>
      </c>
      <c r="G15" s="18">
        <v>660</v>
      </c>
      <c r="H15" s="46"/>
      <c r="I15" s="193"/>
      <c r="J15" s="197"/>
      <c r="K15" s="202">
        <f t="shared" si="0"/>
        <v>0</v>
      </c>
    </row>
    <row r="16" spans="2:11" ht="39" customHeight="1" x14ac:dyDescent="0.4">
      <c r="B16" s="7">
        <v>3394</v>
      </c>
      <c r="C16" s="184" t="s">
        <v>29</v>
      </c>
      <c r="D16" s="185" t="s">
        <v>30</v>
      </c>
      <c r="E16" s="186">
        <v>2182</v>
      </c>
      <c r="F16" s="186">
        <v>24</v>
      </c>
      <c r="G16" s="18">
        <v>660</v>
      </c>
      <c r="H16" s="46"/>
      <c r="I16" s="193"/>
      <c r="J16" s="197"/>
      <c r="K16" s="202">
        <f t="shared" si="0"/>
        <v>0</v>
      </c>
    </row>
    <row r="17" spans="2:11" ht="39" customHeight="1" x14ac:dyDescent="0.4">
      <c r="B17" s="7">
        <v>3395</v>
      </c>
      <c r="C17" s="184" t="s">
        <v>31</v>
      </c>
      <c r="D17" s="185" t="s">
        <v>32</v>
      </c>
      <c r="E17" s="186">
        <v>2545</v>
      </c>
      <c r="F17" s="186">
        <v>24</v>
      </c>
      <c r="G17" s="18">
        <v>720</v>
      </c>
      <c r="H17" s="46"/>
      <c r="I17" s="193"/>
      <c r="J17" s="197"/>
      <c r="K17" s="202">
        <f t="shared" si="0"/>
        <v>0</v>
      </c>
    </row>
    <row r="18" spans="2:11" ht="39" customHeight="1" thickBot="1" x14ac:dyDescent="0.45">
      <c r="B18" s="7">
        <v>3396</v>
      </c>
      <c r="C18" s="184" t="s">
        <v>33</v>
      </c>
      <c r="D18" s="185" t="s">
        <v>34</v>
      </c>
      <c r="E18" s="186">
        <v>2000</v>
      </c>
      <c r="F18" s="186">
        <v>24</v>
      </c>
      <c r="G18" s="18">
        <v>660</v>
      </c>
      <c r="H18" s="46"/>
      <c r="I18" s="193"/>
      <c r="J18" s="199"/>
      <c r="K18" s="202">
        <f t="shared" si="0"/>
        <v>0</v>
      </c>
    </row>
    <row r="19" spans="2:11" x14ac:dyDescent="0.4">
      <c r="K19" s="203">
        <f>SUM(K3:K18)</f>
        <v>0</v>
      </c>
    </row>
    <row r="20" spans="2:11" x14ac:dyDescent="0.4">
      <c r="K20" s="203"/>
    </row>
    <row r="21" spans="2:11" x14ac:dyDescent="0.4">
      <c r="K21" s="203"/>
    </row>
    <row r="22" spans="2:11" x14ac:dyDescent="0.4">
      <c r="K22" s="203"/>
    </row>
  </sheetData>
  <mergeCells count="1">
    <mergeCell ref="B3:B4"/>
  </mergeCells>
  <phoneticPr fontId="1"/>
  <dataValidations count="1">
    <dataValidation imeMode="off" allowBlank="1" showInputMessage="1" showErrorMessage="1" sqref="C6:C8 C10 C12:C18" xr:uid="{1149E461-6992-436A-ABF9-0D04D787952A}"/>
  </dataValidations>
  <pageMargins left="0.7" right="0.7" top="0.75" bottom="0.75" header="0.3" footer="0.3"/>
  <pageSetup paperSize="9" scale="48" orientation="portrait" r:id="rId1"/>
  <rowBreaks count="1" manualBreakCount="1">
    <brk id="19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3BE8-EAFE-4E3E-8892-FEA1557088F3}">
  <dimension ref="B1:O146"/>
  <sheetViews>
    <sheetView tabSelected="1" zoomScale="70" zoomScaleNormal="70" zoomScaleSheetLayoutView="40" workbookViewId="0">
      <pane ySplit="2" topLeftCell="A3" activePane="bottomLeft" state="frozen"/>
      <selection pane="bottomLeft" activeCell="K3" sqref="K3"/>
    </sheetView>
  </sheetViews>
  <sheetFormatPr defaultColWidth="8.875" defaultRowHeight="17.25" x14ac:dyDescent="0.4"/>
  <cols>
    <col min="1" max="1" width="8.875" style="25"/>
    <col min="2" max="2" width="10.125" style="35" bestFit="1" customWidth="1"/>
    <col min="3" max="3" width="10.125" style="35" customWidth="1"/>
    <col min="4" max="4" width="18.125" style="49" customWidth="1"/>
    <col min="5" max="5" width="56.875" style="50" bestFit="1" customWidth="1"/>
    <col min="6" max="6" width="13" style="51" customWidth="1"/>
    <col min="7" max="7" width="15.625" style="51" customWidth="1"/>
    <col min="8" max="8" width="15.625" style="239" customWidth="1"/>
    <col min="9" max="9" width="21.875" style="25" customWidth="1"/>
    <col min="10" max="10" width="25.875" style="25" customWidth="1"/>
    <col min="11" max="11" width="15.25" style="35" customWidth="1"/>
    <col min="12" max="12" width="15.25" style="25" customWidth="1"/>
    <col min="13" max="16384" width="8.875" style="25"/>
  </cols>
  <sheetData>
    <row r="1" spans="2:15" ht="35.25" customHeight="1" thickBot="1" x14ac:dyDescent="0.45">
      <c r="K1" s="262" t="s">
        <v>990</v>
      </c>
      <c r="L1" s="200"/>
      <c r="O1" s="358" t="s">
        <v>1013</v>
      </c>
    </row>
    <row r="2" spans="2:15" ht="29.25" customHeight="1" x14ac:dyDescent="0.4">
      <c r="B2" s="4" t="s">
        <v>0</v>
      </c>
      <c r="C2" s="4"/>
      <c r="D2" s="5" t="s">
        <v>1</v>
      </c>
      <c r="E2" s="4" t="s">
        <v>2</v>
      </c>
      <c r="F2" s="6" t="s">
        <v>3</v>
      </c>
      <c r="G2" s="6" t="s">
        <v>4</v>
      </c>
      <c r="H2" s="240" t="s">
        <v>988</v>
      </c>
      <c r="I2" s="4" t="s">
        <v>5</v>
      </c>
      <c r="J2" s="188" t="s">
        <v>6</v>
      </c>
      <c r="K2" s="194" t="s">
        <v>987</v>
      </c>
      <c r="L2" s="201" t="s">
        <v>989</v>
      </c>
    </row>
    <row r="3" spans="2:15" ht="60.75" customHeight="1" x14ac:dyDescent="0.4">
      <c r="B3" s="7">
        <v>2230</v>
      </c>
      <c r="C3" s="26" t="s">
        <v>35</v>
      </c>
      <c r="D3" s="8">
        <v>4904810172864</v>
      </c>
      <c r="E3" s="9" t="s">
        <v>36</v>
      </c>
      <c r="F3" s="27">
        <v>4700</v>
      </c>
      <c r="G3" s="27">
        <v>12</v>
      </c>
      <c r="H3" s="241">
        <v>1940</v>
      </c>
      <c r="I3" s="11"/>
      <c r="J3" s="189"/>
      <c r="K3" s="259"/>
      <c r="L3" s="202">
        <f>K3*H3</f>
        <v>0</v>
      </c>
    </row>
    <row r="4" spans="2:15" ht="60.75" customHeight="1" x14ac:dyDescent="0.4">
      <c r="B4" s="7">
        <v>2304</v>
      </c>
      <c r="C4" s="26" t="s">
        <v>35</v>
      </c>
      <c r="D4" s="8">
        <v>4904810193975</v>
      </c>
      <c r="E4" s="9" t="s">
        <v>37</v>
      </c>
      <c r="F4" s="10">
        <v>3000</v>
      </c>
      <c r="G4" s="10">
        <v>6</v>
      </c>
      <c r="H4" s="242">
        <v>1000</v>
      </c>
      <c r="I4" s="11"/>
      <c r="J4" s="189"/>
      <c r="K4" s="259"/>
      <c r="L4" s="202">
        <f t="shared" ref="L4:L67" si="0">K4*H4</f>
        <v>0</v>
      </c>
    </row>
    <row r="5" spans="2:15" ht="60.75" customHeight="1" x14ac:dyDescent="0.4">
      <c r="B5" s="7">
        <v>2305</v>
      </c>
      <c r="C5" s="26" t="s">
        <v>35</v>
      </c>
      <c r="D5" s="8">
        <v>4904810193982</v>
      </c>
      <c r="E5" s="9" t="s">
        <v>38</v>
      </c>
      <c r="F5" s="10">
        <v>3000</v>
      </c>
      <c r="G5" s="10">
        <v>6</v>
      </c>
      <c r="H5" s="242">
        <v>1000</v>
      </c>
      <c r="I5" s="11"/>
      <c r="J5" s="189"/>
      <c r="K5" s="259"/>
      <c r="L5" s="202">
        <f t="shared" si="0"/>
        <v>0</v>
      </c>
    </row>
    <row r="6" spans="2:15" ht="60.75" customHeight="1" x14ac:dyDescent="0.4">
      <c r="B6" s="7">
        <v>2325</v>
      </c>
      <c r="C6" s="26" t="s">
        <v>35</v>
      </c>
      <c r="D6" s="8">
        <v>4904810206750</v>
      </c>
      <c r="E6" s="9" t="s">
        <v>39</v>
      </c>
      <c r="F6" s="10">
        <v>7000</v>
      </c>
      <c r="G6" s="10">
        <v>4</v>
      </c>
      <c r="H6" s="242">
        <v>1830</v>
      </c>
      <c r="I6" s="11"/>
      <c r="J6" s="189"/>
      <c r="K6" s="259"/>
      <c r="L6" s="202">
        <f t="shared" si="0"/>
        <v>0</v>
      </c>
    </row>
    <row r="7" spans="2:15" ht="60.75" customHeight="1" x14ac:dyDescent="0.4">
      <c r="B7" s="7">
        <v>2328</v>
      </c>
      <c r="C7" s="26" t="s">
        <v>35</v>
      </c>
      <c r="D7" s="8">
        <v>4904810206880</v>
      </c>
      <c r="E7" s="9" t="s">
        <v>40</v>
      </c>
      <c r="F7" s="10">
        <v>12000</v>
      </c>
      <c r="G7" s="10">
        <v>2</v>
      </c>
      <c r="H7" s="242">
        <v>3720</v>
      </c>
      <c r="I7" s="11"/>
      <c r="J7" s="189"/>
      <c r="K7" s="259"/>
      <c r="L7" s="202">
        <f t="shared" si="0"/>
        <v>0</v>
      </c>
    </row>
    <row r="8" spans="2:15" ht="60.75" customHeight="1" x14ac:dyDescent="0.4">
      <c r="B8" s="7">
        <v>2329</v>
      </c>
      <c r="C8" s="26" t="s">
        <v>35</v>
      </c>
      <c r="D8" s="8">
        <v>4904810208358</v>
      </c>
      <c r="E8" s="9" t="s">
        <v>41</v>
      </c>
      <c r="F8" s="10">
        <v>1800</v>
      </c>
      <c r="G8" s="10">
        <v>22</v>
      </c>
      <c r="H8" s="242">
        <v>610</v>
      </c>
      <c r="I8" s="11"/>
      <c r="J8" s="189"/>
      <c r="K8" s="259"/>
      <c r="L8" s="202">
        <f t="shared" si="0"/>
        <v>0</v>
      </c>
    </row>
    <row r="9" spans="2:15" ht="60.75" customHeight="1" thickBot="1" x14ac:dyDescent="0.45">
      <c r="B9" s="28">
        <v>2332</v>
      </c>
      <c r="C9" s="204" t="s">
        <v>35</v>
      </c>
      <c r="D9" s="205">
        <v>4904810187387</v>
      </c>
      <c r="E9" s="206" t="s">
        <v>42</v>
      </c>
      <c r="F9" s="121">
        <v>7500</v>
      </c>
      <c r="G9" s="121">
        <v>4</v>
      </c>
      <c r="H9" s="243">
        <v>3880</v>
      </c>
      <c r="I9" s="40"/>
      <c r="J9" s="232"/>
      <c r="K9" s="259"/>
      <c r="L9" s="202">
        <f t="shared" si="0"/>
        <v>0</v>
      </c>
    </row>
    <row r="10" spans="2:15" ht="60.75" customHeight="1" x14ac:dyDescent="0.4">
      <c r="B10" s="360">
        <v>2416</v>
      </c>
      <c r="C10" s="125" t="s">
        <v>35</v>
      </c>
      <c r="D10" s="207"/>
      <c r="E10" s="126" t="s">
        <v>43</v>
      </c>
      <c r="F10" s="208">
        <v>11500</v>
      </c>
      <c r="G10" s="208">
        <v>36</v>
      </c>
      <c r="H10" s="244">
        <v>4550</v>
      </c>
      <c r="I10" s="363"/>
      <c r="J10" s="233"/>
      <c r="K10" s="259"/>
      <c r="L10" s="202">
        <f t="shared" si="0"/>
        <v>0</v>
      </c>
    </row>
    <row r="11" spans="2:15" ht="60.75" customHeight="1" x14ac:dyDescent="0.4">
      <c r="B11" s="361"/>
      <c r="C11" s="26" t="s">
        <v>35</v>
      </c>
      <c r="D11" s="8">
        <v>4904810211150</v>
      </c>
      <c r="E11" s="9" t="s">
        <v>44</v>
      </c>
      <c r="F11" s="10">
        <v>4000</v>
      </c>
      <c r="G11" s="10">
        <v>12</v>
      </c>
      <c r="H11" s="245"/>
      <c r="I11" s="359"/>
      <c r="J11" s="191"/>
      <c r="K11" s="260"/>
      <c r="L11" s="202">
        <f t="shared" si="0"/>
        <v>0</v>
      </c>
    </row>
    <row r="12" spans="2:15" ht="60.75" customHeight="1" x14ac:dyDescent="0.4">
      <c r="B12" s="361"/>
      <c r="C12" s="26" t="s">
        <v>35</v>
      </c>
      <c r="D12" s="8">
        <v>4904810211136</v>
      </c>
      <c r="E12" s="9" t="s">
        <v>45</v>
      </c>
      <c r="F12" s="10">
        <v>3500</v>
      </c>
      <c r="G12" s="10">
        <v>12</v>
      </c>
      <c r="H12" s="245"/>
      <c r="I12" s="359"/>
      <c r="J12" s="191"/>
      <c r="K12" s="260"/>
      <c r="L12" s="202">
        <f t="shared" si="0"/>
        <v>0</v>
      </c>
    </row>
    <row r="13" spans="2:15" ht="60.75" customHeight="1" thickBot="1" x14ac:dyDescent="0.45">
      <c r="B13" s="362"/>
      <c r="C13" s="128" t="s">
        <v>35</v>
      </c>
      <c r="D13" s="209">
        <v>4904810176169</v>
      </c>
      <c r="E13" s="210" t="s">
        <v>46</v>
      </c>
      <c r="F13" s="211">
        <v>4000</v>
      </c>
      <c r="G13" s="211">
        <v>12</v>
      </c>
      <c r="H13" s="246"/>
      <c r="I13" s="364"/>
      <c r="J13" s="234"/>
      <c r="K13" s="260"/>
      <c r="L13" s="202">
        <f t="shared" si="0"/>
        <v>0</v>
      </c>
    </row>
    <row r="14" spans="2:15" ht="60.75" customHeight="1" x14ac:dyDescent="0.4">
      <c r="B14" s="365">
        <v>2417</v>
      </c>
      <c r="C14" s="125" t="s">
        <v>35</v>
      </c>
      <c r="D14" s="207"/>
      <c r="E14" s="126" t="s">
        <v>47</v>
      </c>
      <c r="F14" s="208">
        <v>18480</v>
      </c>
      <c r="G14" s="208">
        <v>24</v>
      </c>
      <c r="H14" s="244">
        <v>6660</v>
      </c>
      <c r="I14" s="368"/>
      <c r="J14" s="233"/>
      <c r="K14" s="259"/>
      <c r="L14" s="202">
        <f t="shared" si="0"/>
        <v>0</v>
      </c>
    </row>
    <row r="15" spans="2:15" ht="60.75" customHeight="1" x14ac:dyDescent="0.4">
      <c r="B15" s="366"/>
      <c r="C15" s="26" t="s">
        <v>35</v>
      </c>
      <c r="D15" s="8">
        <v>4904810176145</v>
      </c>
      <c r="E15" s="9" t="s">
        <v>48</v>
      </c>
      <c r="F15" s="10">
        <v>5000</v>
      </c>
      <c r="G15" s="10">
        <v>6</v>
      </c>
      <c r="H15" s="245"/>
      <c r="I15" s="369"/>
      <c r="J15" s="191"/>
      <c r="K15" s="260"/>
      <c r="L15" s="202">
        <f t="shared" si="0"/>
        <v>0</v>
      </c>
    </row>
    <row r="16" spans="2:15" ht="60.75" customHeight="1" x14ac:dyDescent="0.4">
      <c r="B16" s="366"/>
      <c r="C16" s="26" t="s">
        <v>35</v>
      </c>
      <c r="D16" s="8">
        <v>4904810167907</v>
      </c>
      <c r="E16" s="9" t="s">
        <v>49</v>
      </c>
      <c r="F16" s="10">
        <v>4980</v>
      </c>
      <c r="G16" s="10">
        <v>6</v>
      </c>
      <c r="H16" s="245"/>
      <c r="I16" s="369"/>
      <c r="J16" s="191"/>
      <c r="K16" s="260"/>
      <c r="L16" s="202">
        <f t="shared" si="0"/>
        <v>0</v>
      </c>
    </row>
    <row r="17" spans="2:12" ht="60.75" customHeight="1" thickBot="1" x14ac:dyDescent="0.45">
      <c r="B17" s="367"/>
      <c r="C17" s="128" t="s">
        <v>35</v>
      </c>
      <c r="D17" s="209">
        <v>4904810211099</v>
      </c>
      <c r="E17" s="210" t="s">
        <v>50</v>
      </c>
      <c r="F17" s="211">
        <v>5000</v>
      </c>
      <c r="G17" s="211">
        <v>6</v>
      </c>
      <c r="H17" s="246"/>
      <c r="I17" s="370"/>
      <c r="J17" s="234"/>
      <c r="K17" s="260"/>
      <c r="L17" s="202">
        <f t="shared" si="0"/>
        <v>0</v>
      </c>
    </row>
    <row r="18" spans="2:12" ht="60.75" customHeight="1" x14ac:dyDescent="0.4">
      <c r="B18" s="29">
        <v>2538</v>
      </c>
      <c r="C18" s="124" t="s">
        <v>35</v>
      </c>
      <c r="D18" s="212" t="s">
        <v>51</v>
      </c>
      <c r="E18" s="213" t="s">
        <v>52</v>
      </c>
      <c r="F18" s="214">
        <v>2600</v>
      </c>
      <c r="G18" s="215">
        <v>12</v>
      </c>
      <c r="H18" s="247">
        <v>1050</v>
      </c>
      <c r="I18" s="115"/>
      <c r="J18" s="235"/>
      <c r="K18" s="259"/>
      <c r="L18" s="202">
        <f t="shared" si="0"/>
        <v>0</v>
      </c>
    </row>
    <row r="19" spans="2:12" ht="60.75" customHeight="1" x14ac:dyDescent="0.4">
      <c r="B19" s="7">
        <v>2545</v>
      </c>
      <c r="C19" s="26" t="s">
        <v>35</v>
      </c>
      <c r="D19" s="216" t="s">
        <v>53</v>
      </c>
      <c r="E19" s="9" t="s">
        <v>54</v>
      </c>
      <c r="F19" s="27">
        <v>3000</v>
      </c>
      <c r="G19" s="27">
        <v>24</v>
      </c>
      <c r="H19" s="241">
        <v>1110</v>
      </c>
      <c r="I19" s="11"/>
      <c r="J19" s="189"/>
      <c r="K19" s="259"/>
      <c r="L19" s="202">
        <f t="shared" si="0"/>
        <v>0</v>
      </c>
    </row>
    <row r="20" spans="2:12" ht="60.75" customHeight="1" x14ac:dyDescent="0.4">
      <c r="B20" s="7">
        <v>2555</v>
      </c>
      <c r="C20" s="26" t="s">
        <v>35</v>
      </c>
      <c r="D20" s="216" t="s">
        <v>55</v>
      </c>
      <c r="E20" s="9" t="s">
        <v>56</v>
      </c>
      <c r="F20" s="27">
        <v>3500</v>
      </c>
      <c r="G20" s="27">
        <v>24</v>
      </c>
      <c r="H20" s="241">
        <v>1110</v>
      </c>
      <c r="I20" s="11"/>
      <c r="J20" s="189"/>
      <c r="K20" s="259"/>
      <c r="L20" s="202">
        <f t="shared" si="0"/>
        <v>0</v>
      </c>
    </row>
    <row r="21" spans="2:12" ht="60.75" customHeight="1" x14ac:dyDescent="0.4">
      <c r="B21" s="7">
        <v>2557</v>
      </c>
      <c r="C21" s="26" t="s">
        <v>35</v>
      </c>
      <c r="D21" s="217" t="s">
        <v>57</v>
      </c>
      <c r="E21" s="206" t="s">
        <v>58</v>
      </c>
      <c r="F21" s="30">
        <v>1800</v>
      </c>
      <c r="G21" s="30">
        <v>24</v>
      </c>
      <c r="H21" s="248">
        <v>440</v>
      </c>
      <c r="I21" s="11"/>
      <c r="J21" s="189"/>
      <c r="K21" s="259"/>
      <c r="L21" s="202">
        <f t="shared" si="0"/>
        <v>0</v>
      </c>
    </row>
    <row r="22" spans="2:12" ht="60.75" customHeight="1" x14ac:dyDescent="0.4">
      <c r="B22" s="371">
        <v>2613</v>
      </c>
      <c r="C22" s="26" t="s">
        <v>35</v>
      </c>
      <c r="D22" s="31" t="s">
        <v>59</v>
      </c>
      <c r="E22" s="14" t="s">
        <v>60</v>
      </c>
      <c r="F22" s="15">
        <v>1590</v>
      </c>
      <c r="G22" s="218">
        <v>36</v>
      </c>
      <c r="H22" s="249">
        <v>1440</v>
      </c>
      <c r="I22" s="359"/>
      <c r="J22" s="191"/>
      <c r="K22" s="259"/>
      <c r="L22" s="202">
        <f t="shared" si="0"/>
        <v>0</v>
      </c>
    </row>
    <row r="23" spans="2:12" ht="60.75" customHeight="1" x14ac:dyDescent="0.4">
      <c r="B23" s="369"/>
      <c r="C23" s="26" t="s">
        <v>35</v>
      </c>
      <c r="D23" s="31" t="s">
        <v>61</v>
      </c>
      <c r="E23" s="14" t="s">
        <v>62</v>
      </c>
      <c r="F23" s="15">
        <v>1700</v>
      </c>
      <c r="G23" s="218">
        <v>36</v>
      </c>
      <c r="H23" s="249">
        <v>1440</v>
      </c>
      <c r="I23" s="359"/>
      <c r="J23" s="191"/>
      <c r="K23" s="259"/>
      <c r="L23" s="202">
        <f t="shared" si="0"/>
        <v>0</v>
      </c>
    </row>
    <row r="24" spans="2:12" ht="60.75" customHeight="1" x14ac:dyDescent="0.4">
      <c r="B24" s="369"/>
      <c r="C24" s="26" t="s">
        <v>35</v>
      </c>
      <c r="D24" s="31" t="s">
        <v>63</v>
      </c>
      <c r="E24" s="14" t="s">
        <v>64</v>
      </c>
      <c r="F24" s="15">
        <v>1700</v>
      </c>
      <c r="G24" s="218">
        <v>36</v>
      </c>
      <c r="H24" s="249">
        <v>1440</v>
      </c>
      <c r="I24" s="359"/>
      <c r="J24" s="191"/>
      <c r="K24" s="259"/>
      <c r="L24" s="202">
        <f t="shared" si="0"/>
        <v>0</v>
      </c>
    </row>
    <row r="25" spans="2:12" ht="60.75" customHeight="1" x14ac:dyDescent="0.4">
      <c r="B25" s="369"/>
      <c r="C25" s="26" t="s">
        <v>35</v>
      </c>
      <c r="D25" s="31" t="s">
        <v>65</v>
      </c>
      <c r="E25" s="14" t="s">
        <v>66</v>
      </c>
      <c r="F25" s="15">
        <v>500</v>
      </c>
      <c r="G25" s="218">
        <v>36</v>
      </c>
      <c r="H25" s="249">
        <v>1440</v>
      </c>
      <c r="I25" s="359"/>
      <c r="J25" s="191"/>
      <c r="K25" s="259"/>
      <c r="L25" s="202">
        <f t="shared" si="0"/>
        <v>0</v>
      </c>
    </row>
    <row r="26" spans="2:12" ht="60.75" customHeight="1" x14ac:dyDescent="0.4">
      <c r="B26" s="369"/>
      <c r="C26" s="26" t="s">
        <v>35</v>
      </c>
      <c r="D26" s="31" t="s">
        <v>67</v>
      </c>
      <c r="E26" s="14" t="s">
        <v>68</v>
      </c>
      <c r="F26" s="15">
        <v>500</v>
      </c>
      <c r="G26" s="218">
        <v>36</v>
      </c>
      <c r="H26" s="249">
        <v>1440</v>
      </c>
      <c r="I26" s="359"/>
      <c r="J26" s="191"/>
      <c r="K26" s="259"/>
      <c r="L26" s="202">
        <f t="shared" si="0"/>
        <v>0</v>
      </c>
    </row>
    <row r="27" spans="2:12" ht="60.75" customHeight="1" x14ac:dyDescent="0.4">
      <c r="B27" s="372"/>
      <c r="C27" s="26" t="s">
        <v>35</v>
      </c>
      <c r="D27" s="31" t="s">
        <v>69</v>
      </c>
      <c r="E27" s="14" t="s">
        <v>70</v>
      </c>
      <c r="F27" s="15">
        <v>3980</v>
      </c>
      <c r="G27" s="218">
        <v>36</v>
      </c>
      <c r="H27" s="249">
        <v>1440</v>
      </c>
      <c r="I27" s="359"/>
      <c r="J27" s="191"/>
      <c r="K27" s="259"/>
      <c r="L27" s="202">
        <f t="shared" si="0"/>
        <v>0</v>
      </c>
    </row>
    <row r="28" spans="2:12" ht="60.75" customHeight="1" x14ac:dyDescent="0.4">
      <c r="B28" s="32">
        <v>2691</v>
      </c>
      <c r="C28" s="26" t="s">
        <v>35</v>
      </c>
      <c r="D28" s="8">
        <v>4904810908128</v>
      </c>
      <c r="E28" s="9" t="s">
        <v>71</v>
      </c>
      <c r="F28" s="27">
        <v>4500</v>
      </c>
      <c r="G28" s="27">
        <v>8</v>
      </c>
      <c r="H28" s="241">
        <v>1330</v>
      </c>
      <c r="I28" s="11"/>
      <c r="J28" s="189"/>
      <c r="K28" s="259"/>
      <c r="L28" s="202">
        <f>K28*H28</f>
        <v>0</v>
      </c>
    </row>
    <row r="29" spans="2:12" ht="60.75" customHeight="1" x14ac:dyDescent="0.4">
      <c r="B29" s="32">
        <v>2713</v>
      </c>
      <c r="C29" s="26" t="s">
        <v>35</v>
      </c>
      <c r="D29" s="8">
        <v>4904810914334</v>
      </c>
      <c r="E29" s="9" t="s">
        <v>72</v>
      </c>
      <c r="F29" s="27">
        <v>400</v>
      </c>
      <c r="G29" s="27">
        <v>24</v>
      </c>
      <c r="H29" s="241">
        <v>110</v>
      </c>
      <c r="I29" s="11"/>
      <c r="J29" s="189"/>
      <c r="K29" s="259"/>
      <c r="L29" s="202">
        <f t="shared" si="0"/>
        <v>0</v>
      </c>
    </row>
    <row r="30" spans="2:12" ht="60.75" customHeight="1" x14ac:dyDescent="0.4">
      <c r="B30" s="32">
        <v>2745</v>
      </c>
      <c r="C30" s="26" t="s">
        <v>35</v>
      </c>
      <c r="D30" s="8">
        <v>4904810908791</v>
      </c>
      <c r="E30" s="9" t="s">
        <v>73</v>
      </c>
      <c r="F30" s="27">
        <v>4200</v>
      </c>
      <c r="G30" s="27">
        <v>10</v>
      </c>
      <c r="H30" s="241">
        <v>1110</v>
      </c>
      <c r="I30" s="11"/>
      <c r="J30" s="189"/>
      <c r="K30" s="259"/>
      <c r="L30" s="202">
        <f t="shared" si="0"/>
        <v>0</v>
      </c>
    </row>
    <row r="31" spans="2:12" ht="60.75" customHeight="1" x14ac:dyDescent="0.4">
      <c r="B31" s="32">
        <v>2750</v>
      </c>
      <c r="C31" s="26" t="s">
        <v>35</v>
      </c>
      <c r="D31" s="8">
        <v>4904810211945</v>
      </c>
      <c r="E31" s="9" t="s">
        <v>74</v>
      </c>
      <c r="F31" s="27">
        <v>5000</v>
      </c>
      <c r="G31" s="27">
        <v>12</v>
      </c>
      <c r="H31" s="241">
        <v>1940</v>
      </c>
      <c r="I31" s="11"/>
      <c r="J31" s="189"/>
      <c r="K31" s="259"/>
      <c r="L31" s="202">
        <f t="shared" si="0"/>
        <v>0</v>
      </c>
    </row>
    <row r="32" spans="2:12" ht="60.75" customHeight="1" x14ac:dyDescent="0.4">
      <c r="B32" s="7">
        <v>2894</v>
      </c>
      <c r="C32" s="26" t="s">
        <v>35</v>
      </c>
      <c r="D32" s="219" t="s">
        <v>75</v>
      </c>
      <c r="E32" s="220" t="s">
        <v>76</v>
      </c>
      <c r="F32" s="33">
        <v>1500</v>
      </c>
      <c r="G32" s="221">
        <v>12</v>
      </c>
      <c r="H32" s="250">
        <v>440</v>
      </c>
      <c r="I32" s="11"/>
      <c r="J32" s="191"/>
      <c r="K32" s="259"/>
      <c r="L32" s="202">
        <f t="shared" si="0"/>
        <v>0</v>
      </c>
    </row>
    <row r="33" spans="2:12" ht="60.75" customHeight="1" x14ac:dyDescent="0.4">
      <c r="B33" s="7">
        <v>2742</v>
      </c>
      <c r="C33" s="26" t="s">
        <v>35</v>
      </c>
      <c r="D33" s="222" t="s">
        <v>77</v>
      </c>
      <c r="E33" s="223" t="s">
        <v>78</v>
      </c>
      <c r="F33" s="224">
        <v>1800</v>
      </c>
      <c r="G33" s="224">
        <v>24</v>
      </c>
      <c r="H33" s="251">
        <v>720</v>
      </c>
      <c r="I33" s="11"/>
      <c r="J33" s="189"/>
      <c r="K33" s="259"/>
      <c r="L33" s="202">
        <f t="shared" si="0"/>
        <v>0</v>
      </c>
    </row>
    <row r="34" spans="2:12" ht="60.75" customHeight="1" x14ac:dyDescent="0.4">
      <c r="B34" s="26">
        <v>2987</v>
      </c>
      <c r="C34" s="26" t="s">
        <v>35</v>
      </c>
      <c r="D34" s="219" t="s">
        <v>79</v>
      </c>
      <c r="E34" s="225" t="s">
        <v>80</v>
      </c>
      <c r="F34" s="33">
        <v>7000</v>
      </c>
      <c r="G34" s="33">
        <v>12</v>
      </c>
      <c r="H34" s="250">
        <v>3330</v>
      </c>
      <c r="I34" s="11"/>
      <c r="J34" s="191"/>
      <c r="K34" s="259"/>
      <c r="L34" s="202">
        <f t="shared" si="0"/>
        <v>0</v>
      </c>
    </row>
    <row r="35" spans="2:12" ht="60.75" customHeight="1" x14ac:dyDescent="0.4">
      <c r="B35" s="26">
        <v>2994</v>
      </c>
      <c r="C35" s="26" t="s">
        <v>35</v>
      </c>
      <c r="D35" s="219" t="s">
        <v>81</v>
      </c>
      <c r="E35" s="225" t="s">
        <v>82</v>
      </c>
      <c r="F35" s="33">
        <v>3000</v>
      </c>
      <c r="G35" s="33">
        <v>24</v>
      </c>
      <c r="H35" s="250">
        <v>1110</v>
      </c>
      <c r="I35" s="11"/>
      <c r="J35" s="191"/>
      <c r="K35" s="259"/>
      <c r="L35" s="202">
        <f t="shared" si="0"/>
        <v>0</v>
      </c>
    </row>
    <row r="36" spans="2:12" ht="60.75" customHeight="1" x14ac:dyDescent="0.4">
      <c r="B36" s="26">
        <v>2996</v>
      </c>
      <c r="C36" s="26" t="s">
        <v>35</v>
      </c>
      <c r="D36" s="219" t="s">
        <v>83</v>
      </c>
      <c r="E36" s="225" t="s">
        <v>84</v>
      </c>
      <c r="F36" s="33">
        <v>3000</v>
      </c>
      <c r="G36" s="33">
        <v>24</v>
      </c>
      <c r="H36" s="250">
        <v>1110</v>
      </c>
      <c r="I36" s="11"/>
      <c r="J36" s="191"/>
      <c r="K36" s="259"/>
      <c r="L36" s="202">
        <f t="shared" si="0"/>
        <v>0</v>
      </c>
    </row>
    <row r="37" spans="2:12" ht="60.75" customHeight="1" x14ac:dyDescent="0.4">
      <c r="B37" s="26">
        <v>2997</v>
      </c>
      <c r="C37" s="26" t="s">
        <v>35</v>
      </c>
      <c r="D37" s="219" t="s">
        <v>85</v>
      </c>
      <c r="E37" s="225" t="s">
        <v>86</v>
      </c>
      <c r="F37" s="33">
        <v>3000</v>
      </c>
      <c r="G37" s="33">
        <v>24</v>
      </c>
      <c r="H37" s="250">
        <v>1110</v>
      </c>
      <c r="I37" s="11"/>
      <c r="J37" s="191"/>
      <c r="K37" s="259"/>
      <c r="L37" s="202">
        <f t="shared" si="0"/>
        <v>0</v>
      </c>
    </row>
    <row r="38" spans="2:12" ht="60.75" customHeight="1" x14ac:dyDescent="0.4">
      <c r="B38" s="26">
        <v>3001</v>
      </c>
      <c r="C38" s="26" t="s">
        <v>35</v>
      </c>
      <c r="D38" s="219" t="s">
        <v>87</v>
      </c>
      <c r="E38" s="225" t="s">
        <v>88</v>
      </c>
      <c r="F38" s="33">
        <v>5000</v>
      </c>
      <c r="G38" s="33">
        <v>24</v>
      </c>
      <c r="H38" s="250">
        <v>2050</v>
      </c>
      <c r="I38" s="11"/>
      <c r="J38" s="191"/>
      <c r="K38" s="259"/>
      <c r="L38" s="202">
        <f t="shared" si="0"/>
        <v>0</v>
      </c>
    </row>
    <row r="39" spans="2:12" ht="60.75" customHeight="1" x14ac:dyDescent="0.4">
      <c r="B39" s="26">
        <v>3003</v>
      </c>
      <c r="C39" s="26" t="s">
        <v>35</v>
      </c>
      <c r="D39" s="219" t="s">
        <v>89</v>
      </c>
      <c r="E39" s="225" t="s">
        <v>90</v>
      </c>
      <c r="F39" s="33">
        <v>3500</v>
      </c>
      <c r="G39" s="33">
        <v>6</v>
      </c>
      <c r="H39" s="250">
        <v>1770</v>
      </c>
      <c r="I39" s="11"/>
      <c r="J39" s="191"/>
      <c r="K39" s="259"/>
      <c r="L39" s="202">
        <f t="shared" si="0"/>
        <v>0</v>
      </c>
    </row>
    <row r="40" spans="2:12" ht="60.75" customHeight="1" x14ac:dyDescent="0.4">
      <c r="B40" s="26">
        <v>3022</v>
      </c>
      <c r="C40" s="26" t="s">
        <v>35</v>
      </c>
      <c r="D40" s="8">
        <v>4904790750199</v>
      </c>
      <c r="E40" s="11" t="s">
        <v>91</v>
      </c>
      <c r="F40" s="27">
        <v>1980</v>
      </c>
      <c r="G40" s="27">
        <v>24</v>
      </c>
      <c r="H40" s="241">
        <v>460</v>
      </c>
      <c r="I40" s="11"/>
      <c r="J40" s="191"/>
      <c r="K40" s="259"/>
      <c r="L40" s="202">
        <f t="shared" si="0"/>
        <v>0</v>
      </c>
    </row>
    <row r="41" spans="2:12" ht="60.75" customHeight="1" x14ac:dyDescent="0.4">
      <c r="B41" s="7">
        <v>3090</v>
      </c>
      <c r="C41" s="26" t="s">
        <v>35</v>
      </c>
      <c r="D41" s="222" t="s">
        <v>92</v>
      </c>
      <c r="E41" s="226" t="s">
        <v>93</v>
      </c>
      <c r="F41" s="224">
        <v>1800</v>
      </c>
      <c r="G41" s="224">
        <v>48</v>
      </c>
      <c r="H41" s="242">
        <v>720</v>
      </c>
      <c r="I41" s="11"/>
      <c r="J41" s="189"/>
      <c r="K41" s="259"/>
      <c r="L41" s="202">
        <f t="shared" si="0"/>
        <v>0</v>
      </c>
    </row>
    <row r="42" spans="2:12" ht="60.75" customHeight="1" x14ac:dyDescent="0.4">
      <c r="B42" s="7">
        <v>3091</v>
      </c>
      <c r="C42" s="26" t="s">
        <v>35</v>
      </c>
      <c r="D42" s="222" t="s">
        <v>94</v>
      </c>
      <c r="E42" s="226" t="s">
        <v>95</v>
      </c>
      <c r="F42" s="224">
        <v>1600</v>
      </c>
      <c r="G42" s="224">
        <v>48</v>
      </c>
      <c r="H42" s="242">
        <v>440</v>
      </c>
      <c r="I42" s="11"/>
      <c r="J42" s="189"/>
      <c r="K42" s="259"/>
      <c r="L42" s="202">
        <f t="shared" si="0"/>
        <v>0</v>
      </c>
    </row>
    <row r="43" spans="2:12" ht="60.75" customHeight="1" x14ac:dyDescent="0.4">
      <c r="B43" s="7">
        <v>3092</v>
      </c>
      <c r="C43" s="26" t="s">
        <v>35</v>
      </c>
      <c r="D43" s="222" t="s">
        <v>96</v>
      </c>
      <c r="E43" s="226" t="s">
        <v>97</v>
      </c>
      <c r="F43" s="224">
        <v>2000</v>
      </c>
      <c r="G43" s="224">
        <v>48</v>
      </c>
      <c r="H43" s="242">
        <v>770</v>
      </c>
      <c r="I43" s="11"/>
      <c r="J43" s="189"/>
      <c r="K43" s="259"/>
      <c r="L43" s="202">
        <f t="shared" si="0"/>
        <v>0</v>
      </c>
    </row>
    <row r="44" spans="2:12" ht="60.75" customHeight="1" x14ac:dyDescent="0.4">
      <c r="B44" s="7">
        <v>3093</v>
      </c>
      <c r="C44" s="26" t="s">
        <v>35</v>
      </c>
      <c r="D44" s="222" t="s">
        <v>98</v>
      </c>
      <c r="E44" s="226" t="s">
        <v>99</v>
      </c>
      <c r="F44" s="224">
        <v>2200</v>
      </c>
      <c r="G44" s="224">
        <v>48</v>
      </c>
      <c r="H44" s="242">
        <v>940</v>
      </c>
      <c r="I44" s="11"/>
      <c r="J44" s="189"/>
      <c r="K44" s="259"/>
      <c r="L44" s="202">
        <f t="shared" si="0"/>
        <v>0</v>
      </c>
    </row>
    <row r="45" spans="2:12" ht="60.75" customHeight="1" x14ac:dyDescent="0.4">
      <c r="B45" s="7">
        <v>3095</v>
      </c>
      <c r="C45" s="26" t="s">
        <v>35</v>
      </c>
      <c r="D45" s="222" t="s">
        <v>100</v>
      </c>
      <c r="E45" s="226" t="s">
        <v>101</v>
      </c>
      <c r="F45" s="224">
        <v>2400</v>
      </c>
      <c r="G45" s="224">
        <v>48</v>
      </c>
      <c r="H45" s="242">
        <v>1050</v>
      </c>
      <c r="I45" s="11"/>
      <c r="J45" s="189"/>
      <c r="K45" s="259"/>
      <c r="L45" s="202">
        <f t="shared" si="0"/>
        <v>0</v>
      </c>
    </row>
    <row r="46" spans="2:12" ht="60.75" customHeight="1" x14ac:dyDescent="0.4">
      <c r="B46" s="7">
        <v>3097</v>
      </c>
      <c r="C46" s="26" t="s">
        <v>35</v>
      </c>
      <c r="D46" s="222" t="s">
        <v>102</v>
      </c>
      <c r="E46" s="226" t="s">
        <v>103</v>
      </c>
      <c r="F46" s="224">
        <v>2000</v>
      </c>
      <c r="G46" s="224">
        <v>48</v>
      </c>
      <c r="H46" s="242">
        <v>720</v>
      </c>
      <c r="I46" s="11"/>
      <c r="J46" s="189"/>
      <c r="K46" s="259"/>
      <c r="L46" s="202">
        <f t="shared" si="0"/>
        <v>0</v>
      </c>
    </row>
    <row r="47" spans="2:12" s="35" customFormat="1" ht="60.75" customHeight="1" x14ac:dyDescent="0.4">
      <c r="B47" s="7">
        <v>3112</v>
      </c>
      <c r="C47" s="26" t="s">
        <v>35</v>
      </c>
      <c r="D47" s="13" t="s">
        <v>104</v>
      </c>
      <c r="E47" s="14" t="s">
        <v>105</v>
      </c>
      <c r="F47" s="221">
        <v>3000</v>
      </c>
      <c r="G47" s="221">
        <v>12</v>
      </c>
      <c r="H47" s="251">
        <v>880</v>
      </c>
      <c r="I47" s="11"/>
      <c r="J47" s="191"/>
      <c r="K47" s="259"/>
      <c r="L47" s="202">
        <f t="shared" si="0"/>
        <v>0</v>
      </c>
    </row>
    <row r="48" spans="2:12" s="35" customFormat="1" ht="60.75" customHeight="1" x14ac:dyDescent="0.4">
      <c r="B48" s="7">
        <v>3114</v>
      </c>
      <c r="C48" s="26" t="s">
        <v>35</v>
      </c>
      <c r="D48" s="13" t="s">
        <v>106</v>
      </c>
      <c r="E48" s="36" t="s">
        <v>107</v>
      </c>
      <c r="F48" s="15">
        <v>4000</v>
      </c>
      <c r="G48" s="221">
        <v>9</v>
      </c>
      <c r="H48" s="252">
        <v>1220</v>
      </c>
      <c r="I48" s="11"/>
      <c r="J48" s="236"/>
      <c r="K48" s="259"/>
      <c r="L48" s="202">
        <f t="shared" si="0"/>
        <v>0</v>
      </c>
    </row>
    <row r="49" spans="2:12" s="35" customFormat="1" ht="60.75" customHeight="1" x14ac:dyDescent="0.4">
      <c r="B49" s="7">
        <v>3119</v>
      </c>
      <c r="C49" s="26" t="s">
        <v>35</v>
      </c>
      <c r="D49" s="13" t="s">
        <v>108</v>
      </c>
      <c r="E49" s="36" t="s">
        <v>109</v>
      </c>
      <c r="F49" s="221">
        <v>4000</v>
      </c>
      <c r="G49" s="221">
        <v>12</v>
      </c>
      <c r="H49" s="252">
        <v>1330</v>
      </c>
      <c r="I49" s="11"/>
      <c r="J49" s="236"/>
      <c r="K49" s="259"/>
      <c r="L49" s="202">
        <f t="shared" si="0"/>
        <v>0</v>
      </c>
    </row>
    <row r="50" spans="2:12" s="35" customFormat="1" ht="60.75" customHeight="1" x14ac:dyDescent="0.4">
      <c r="B50" s="7">
        <v>3125</v>
      </c>
      <c r="C50" s="26" t="s">
        <v>35</v>
      </c>
      <c r="D50" s="13" t="s">
        <v>110</v>
      </c>
      <c r="E50" s="14" t="s">
        <v>111</v>
      </c>
      <c r="F50" s="221">
        <v>4500</v>
      </c>
      <c r="G50" s="221">
        <v>24</v>
      </c>
      <c r="H50" s="251">
        <v>1660</v>
      </c>
      <c r="I50" s="11"/>
      <c r="J50" s="191"/>
      <c r="K50" s="259"/>
      <c r="L50" s="202">
        <f t="shared" si="0"/>
        <v>0</v>
      </c>
    </row>
    <row r="51" spans="2:12" s="35" customFormat="1" ht="60.75" customHeight="1" x14ac:dyDescent="0.4">
      <c r="B51" s="7">
        <v>3128</v>
      </c>
      <c r="C51" s="26" t="s">
        <v>35</v>
      </c>
      <c r="D51" s="13" t="s">
        <v>112</v>
      </c>
      <c r="E51" s="14" t="s">
        <v>113</v>
      </c>
      <c r="F51" s="221">
        <v>2700</v>
      </c>
      <c r="G51" s="221">
        <v>24</v>
      </c>
      <c r="H51" s="251">
        <v>660</v>
      </c>
      <c r="I51" s="11"/>
      <c r="J51" s="191"/>
      <c r="K51" s="259"/>
      <c r="L51" s="202">
        <f t="shared" si="0"/>
        <v>0</v>
      </c>
    </row>
    <row r="52" spans="2:12" s="35" customFormat="1" ht="60.75" customHeight="1" x14ac:dyDescent="0.4">
      <c r="B52" s="7">
        <v>3130</v>
      </c>
      <c r="C52" s="26" t="s">
        <v>35</v>
      </c>
      <c r="D52" s="13" t="s">
        <v>114</v>
      </c>
      <c r="E52" s="14" t="s">
        <v>115</v>
      </c>
      <c r="F52" s="221">
        <v>4000</v>
      </c>
      <c r="G52" s="221">
        <v>24</v>
      </c>
      <c r="H52" s="251">
        <v>1110</v>
      </c>
      <c r="I52" s="11"/>
      <c r="J52" s="191"/>
      <c r="K52" s="259"/>
      <c r="L52" s="202">
        <f t="shared" si="0"/>
        <v>0</v>
      </c>
    </row>
    <row r="53" spans="2:12" s="35" customFormat="1" ht="60.75" customHeight="1" x14ac:dyDescent="0.4">
      <c r="B53" s="7">
        <v>3131</v>
      </c>
      <c r="C53" s="26" t="s">
        <v>35</v>
      </c>
      <c r="D53" s="13" t="s">
        <v>116</v>
      </c>
      <c r="E53" s="14" t="s">
        <v>117</v>
      </c>
      <c r="F53" s="221">
        <v>4000</v>
      </c>
      <c r="G53" s="221">
        <v>24</v>
      </c>
      <c r="H53" s="251">
        <v>880</v>
      </c>
      <c r="I53" s="11"/>
      <c r="J53" s="191"/>
      <c r="K53" s="259"/>
      <c r="L53" s="202">
        <f t="shared" si="0"/>
        <v>0</v>
      </c>
    </row>
    <row r="54" spans="2:12" s="35" customFormat="1" ht="60.75" customHeight="1" x14ac:dyDescent="0.4">
      <c r="B54" s="7">
        <v>3133</v>
      </c>
      <c r="C54" s="26" t="s">
        <v>35</v>
      </c>
      <c r="D54" s="13" t="s">
        <v>118</v>
      </c>
      <c r="E54" s="14" t="s">
        <v>119</v>
      </c>
      <c r="F54" s="221">
        <v>980</v>
      </c>
      <c r="G54" s="221">
        <v>24</v>
      </c>
      <c r="H54" s="251">
        <v>380</v>
      </c>
      <c r="I54" s="11"/>
      <c r="J54" s="191"/>
      <c r="K54" s="259"/>
      <c r="L54" s="202">
        <f t="shared" si="0"/>
        <v>0</v>
      </c>
    </row>
    <row r="55" spans="2:12" ht="60.75" customHeight="1" x14ac:dyDescent="0.4">
      <c r="B55" s="7">
        <v>3136</v>
      </c>
      <c r="C55" s="26" t="s">
        <v>35</v>
      </c>
      <c r="D55" s="8">
        <v>4904810915966</v>
      </c>
      <c r="E55" s="11" t="s">
        <v>120</v>
      </c>
      <c r="F55" s="27">
        <v>880</v>
      </c>
      <c r="G55" s="27">
        <v>48</v>
      </c>
      <c r="H55" s="241">
        <v>220</v>
      </c>
      <c r="I55" s="11"/>
      <c r="J55" s="191"/>
      <c r="K55" s="259"/>
      <c r="L55" s="202">
        <f t="shared" si="0"/>
        <v>0</v>
      </c>
    </row>
    <row r="56" spans="2:12" ht="60.75" customHeight="1" x14ac:dyDescent="0.4">
      <c r="B56" s="7">
        <v>3137</v>
      </c>
      <c r="C56" s="26" t="s">
        <v>35</v>
      </c>
      <c r="D56" s="8">
        <v>4904810926696</v>
      </c>
      <c r="E56" s="11" t="s">
        <v>121</v>
      </c>
      <c r="F56" s="27">
        <v>880</v>
      </c>
      <c r="G56" s="27">
        <v>48</v>
      </c>
      <c r="H56" s="241">
        <v>220</v>
      </c>
      <c r="I56" s="11"/>
      <c r="J56" s="191"/>
      <c r="K56" s="259"/>
      <c r="L56" s="202">
        <f t="shared" si="0"/>
        <v>0</v>
      </c>
    </row>
    <row r="57" spans="2:12" ht="60.75" customHeight="1" x14ac:dyDescent="0.4">
      <c r="B57" s="7">
        <v>3139</v>
      </c>
      <c r="C57" s="26" t="s">
        <v>35</v>
      </c>
      <c r="D57" s="8">
        <v>4904810817888</v>
      </c>
      <c r="E57" s="11" t="s">
        <v>122</v>
      </c>
      <c r="F57" s="27">
        <v>980</v>
      </c>
      <c r="G57" s="27">
        <v>24</v>
      </c>
      <c r="H57" s="241">
        <v>270</v>
      </c>
      <c r="I57" s="11"/>
      <c r="J57" s="191"/>
      <c r="K57" s="259"/>
      <c r="L57" s="202">
        <f t="shared" si="0"/>
        <v>0</v>
      </c>
    </row>
    <row r="58" spans="2:12" ht="60.75" customHeight="1" x14ac:dyDescent="0.4">
      <c r="B58" s="7">
        <v>3140</v>
      </c>
      <c r="C58" s="26" t="s">
        <v>35</v>
      </c>
      <c r="D58" s="8">
        <v>4904790776908</v>
      </c>
      <c r="E58" s="11" t="s">
        <v>123</v>
      </c>
      <c r="F58" s="27">
        <v>2200</v>
      </c>
      <c r="G58" s="27">
        <v>24</v>
      </c>
      <c r="H58" s="241">
        <v>600</v>
      </c>
      <c r="I58" s="11"/>
      <c r="J58" s="191"/>
      <c r="K58" s="259"/>
      <c r="L58" s="202">
        <f t="shared" si="0"/>
        <v>0</v>
      </c>
    </row>
    <row r="59" spans="2:12" ht="60.75" customHeight="1" x14ac:dyDescent="0.4">
      <c r="B59" s="7">
        <v>3147</v>
      </c>
      <c r="C59" s="7" t="s">
        <v>124</v>
      </c>
      <c r="D59" s="13" t="s">
        <v>125</v>
      </c>
      <c r="E59" s="14" t="s">
        <v>126</v>
      </c>
      <c r="F59" s="15">
        <v>2200</v>
      </c>
      <c r="G59" s="15">
        <v>18</v>
      </c>
      <c r="H59" s="253">
        <v>660</v>
      </c>
      <c r="I59" s="11"/>
      <c r="J59" s="191"/>
      <c r="K59" s="259"/>
      <c r="L59" s="202">
        <f t="shared" si="0"/>
        <v>0</v>
      </c>
    </row>
    <row r="60" spans="2:12" ht="60.75" customHeight="1" x14ac:dyDescent="0.4">
      <c r="B60" s="7">
        <v>3148</v>
      </c>
      <c r="C60" s="7" t="s">
        <v>124</v>
      </c>
      <c r="D60" s="13" t="s">
        <v>127</v>
      </c>
      <c r="E60" s="14" t="s">
        <v>128</v>
      </c>
      <c r="F60" s="15">
        <v>2200</v>
      </c>
      <c r="G60" s="15">
        <v>18</v>
      </c>
      <c r="H60" s="253">
        <v>720</v>
      </c>
      <c r="I60" s="11"/>
      <c r="J60" s="191"/>
      <c r="K60" s="259"/>
      <c r="L60" s="202">
        <f t="shared" si="0"/>
        <v>0</v>
      </c>
    </row>
    <row r="61" spans="2:12" ht="60.75" customHeight="1" x14ac:dyDescent="0.4">
      <c r="B61" s="7">
        <v>3106</v>
      </c>
      <c r="C61" s="7" t="s">
        <v>35</v>
      </c>
      <c r="D61" s="13" t="s">
        <v>129</v>
      </c>
      <c r="E61" s="14" t="s">
        <v>130</v>
      </c>
      <c r="F61" s="15">
        <v>3200</v>
      </c>
      <c r="G61" s="15">
        <v>16</v>
      </c>
      <c r="H61" s="253">
        <v>720</v>
      </c>
      <c r="I61" s="11"/>
      <c r="J61" s="191"/>
      <c r="K61" s="259"/>
      <c r="L61" s="202">
        <f t="shared" si="0"/>
        <v>0</v>
      </c>
    </row>
    <row r="62" spans="2:12" ht="60.75" customHeight="1" x14ac:dyDescent="0.4">
      <c r="B62" s="28">
        <v>3177</v>
      </c>
      <c r="C62" s="7" t="s">
        <v>35</v>
      </c>
      <c r="D62" s="13" t="s">
        <v>131</v>
      </c>
      <c r="E62" s="36" t="s">
        <v>132</v>
      </c>
      <c r="F62" s="15">
        <v>2273</v>
      </c>
      <c r="G62" s="15">
        <v>12</v>
      </c>
      <c r="H62" s="242">
        <v>660</v>
      </c>
      <c r="I62" s="11"/>
      <c r="J62" s="237"/>
      <c r="K62" s="259"/>
      <c r="L62" s="202">
        <f t="shared" si="0"/>
        <v>0</v>
      </c>
    </row>
    <row r="63" spans="2:12" ht="60.75" customHeight="1" x14ac:dyDescent="0.4">
      <c r="B63" s="7">
        <v>3178</v>
      </c>
      <c r="C63" s="7" t="s">
        <v>35</v>
      </c>
      <c r="D63" s="13" t="s">
        <v>133</v>
      </c>
      <c r="E63" s="36" t="s">
        <v>134</v>
      </c>
      <c r="F63" s="15">
        <v>2200</v>
      </c>
      <c r="G63" s="15">
        <v>24</v>
      </c>
      <c r="H63" s="242">
        <v>720</v>
      </c>
      <c r="I63" s="11"/>
      <c r="J63" s="237"/>
      <c r="K63" s="259"/>
      <c r="L63" s="202">
        <f t="shared" si="0"/>
        <v>0</v>
      </c>
    </row>
    <row r="64" spans="2:12" ht="60.75" customHeight="1" x14ac:dyDescent="0.4">
      <c r="B64" s="7">
        <v>3179</v>
      </c>
      <c r="C64" s="7" t="s">
        <v>35</v>
      </c>
      <c r="D64" s="13" t="s">
        <v>135</v>
      </c>
      <c r="E64" s="36" t="s">
        <v>136</v>
      </c>
      <c r="F64" s="15">
        <v>3600</v>
      </c>
      <c r="G64" s="15">
        <v>12</v>
      </c>
      <c r="H64" s="242">
        <v>910</v>
      </c>
      <c r="I64" s="11"/>
      <c r="J64" s="237"/>
      <c r="K64" s="259"/>
      <c r="L64" s="202">
        <f t="shared" si="0"/>
        <v>0</v>
      </c>
    </row>
    <row r="65" spans="2:12" ht="60.75" customHeight="1" x14ac:dyDescent="0.4">
      <c r="B65" s="7">
        <v>3180</v>
      </c>
      <c r="C65" s="7" t="s">
        <v>35</v>
      </c>
      <c r="D65" s="13" t="s">
        <v>137</v>
      </c>
      <c r="E65" s="36" t="s">
        <v>138</v>
      </c>
      <c r="F65" s="15">
        <v>3600</v>
      </c>
      <c r="G65" s="15">
        <v>12</v>
      </c>
      <c r="H65" s="242">
        <v>910</v>
      </c>
      <c r="I65" s="11"/>
      <c r="J65" s="237"/>
      <c r="K65" s="259"/>
      <c r="L65" s="202">
        <f t="shared" si="0"/>
        <v>0</v>
      </c>
    </row>
    <row r="66" spans="2:12" ht="60.75" customHeight="1" x14ac:dyDescent="0.4">
      <c r="B66" s="7">
        <v>3181</v>
      </c>
      <c r="C66" s="7" t="s">
        <v>35</v>
      </c>
      <c r="D66" s="13" t="s">
        <v>139</v>
      </c>
      <c r="E66" s="36" t="s">
        <v>140</v>
      </c>
      <c r="F66" s="15">
        <v>2728</v>
      </c>
      <c r="G66" s="15">
        <v>12</v>
      </c>
      <c r="H66" s="242">
        <v>770</v>
      </c>
      <c r="I66" s="11"/>
      <c r="J66" s="237"/>
      <c r="K66" s="259"/>
      <c r="L66" s="202">
        <f t="shared" si="0"/>
        <v>0</v>
      </c>
    </row>
    <row r="67" spans="2:12" ht="60.75" customHeight="1" x14ac:dyDescent="0.4">
      <c r="B67" s="28">
        <v>3201</v>
      </c>
      <c r="C67" s="7" t="s">
        <v>35</v>
      </c>
      <c r="D67" s="219" t="s">
        <v>141</v>
      </c>
      <c r="E67" s="225" t="s">
        <v>142</v>
      </c>
      <c r="F67" s="34">
        <v>800</v>
      </c>
      <c r="G67" s="34">
        <v>24</v>
      </c>
      <c r="H67" s="251">
        <v>270</v>
      </c>
      <c r="I67" s="11"/>
      <c r="J67" s="237"/>
      <c r="K67" s="259"/>
      <c r="L67" s="202">
        <f t="shared" si="0"/>
        <v>0</v>
      </c>
    </row>
    <row r="68" spans="2:12" ht="60.75" customHeight="1" x14ac:dyDescent="0.4">
      <c r="B68" s="28">
        <v>3203</v>
      </c>
      <c r="C68" s="7" t="s">
        <v>35</v>
      </c>
      <c r="D68" s="219" t="s">
        <v>143</v>
      </c>
      <c r="E68" s="225" t="s">
        <v>144</v>
      </c>
      <c r="F68" s="34">
        <v>700</v>
      </c>
      <c r="G68" s="34">
        <v>36</v>
      </c>
      <c r="H68" s="251">
        <v>300</v>
      </c>
      <c r="I68" s="11"/>
      <c r="J68" s="237"/>
      <c r="K68" s="259"/>
      <c r="L68" s="202">
        <f t="shared" ref="L68:L131" si="1">K68*H68</f>
        <v>0</v>
      </c>
    </row>
    <row r="69" spans="2:12" ht="60.75" customHeight="1" x14ac:dyDescent="0.4">
      <c r="B69" s="28">
        <v>3204</v>
      </c>
      <c r="C69" s="7" t="s">
        <v>35</v>
      </c>
      <c r="D69" s="219" t="s">
        <v>145</v>
      </c>
      <c r="E69" s="225" t="s">
        <v>146</v>
      </c>
      <c r="F69" s="34">
        <v>950</v>
      </c>
      <c r="G69" s="34">
        <v>24</v>
      </c>
      <c r="H69" s="251">
        <v>330</v>
      </c>
      <c r="I69" s="11"/>
      <c r="J69" s="237"/>
      <c r="K69" s="259"/>
      <c r="L69" s="202">
        <f t="shared" si="1"/>
        <v>0</v>
      </c>
    </row>
    <row r="70" spans="2:12" ht="60.75" customHeight="1" x14ac:dyDescent="0.4">
      <c r="B70" s="28">
        <v>3206</v>
      </c>
      <c r="C70" s="7" t="s">
        <v>35</v>
      </c>
      <c r="D70" s="219" t="s">
        <v>147</v>
      </c>
      <c r="E70" s="225" t="s">
        <v>148</v>
      </c>
      <c r="F70" s="34">
        <v>700</v>
      </c>
      <c r="G70" s="34">
        <v>36</v>
      </c>
      <c r="H70" s="251">
        <v>300</v>
      </c>
      <c r="I70" s="11"/>
      <c r="J70" s="237"/>
      <c r="K70" s="259"/>
      <c r="L70" s="202">
        <f t="shared" si="1"/>
        <v>0</v>
      </c>
    </row>
    <row r="71" spans="2:12" ht="60.75" customHeight="1" x14ac:dyDescent="0.4">
      <c r="B71" s="7">
        <v>3209</v>
      </c>
      <c r="C71" s="7" t="s">
        <v>35</v>
      </c>
      <c r="D71" s="219" t="s">
        <v>149</v>
      </c>
      <c r="E71" s="225" t="s">
        <v>150</v>
      </c>
      <c r="F71" s="34">
        <v>7500</v>
      </c>
      <c r="G71" s="34">
        <v>12</v>
      </c>
      <c r="H71" s="251">
        <v>2550</v>
      </c>
      <c r="I71" s="11"/>
      <c r="J71" s="237"/>
      <c r="K71" s="259"/>
      <c r="L71" s="202">
        <f t="shared" si="1"/>
        <v>0</v>
      </c>
    </row>
    <row r="72" spans="2:12" ht="60.75" customHeight="1" x14ac:dyDescent="0.4">
      <c r="B72" s="7">
        <v>3212</v>
      </c>
      <c r="C72" s="7" t="s">
        <v>151</v>
      </c>
      <c r="D72" s="38" t="s">
        <v>152</v>
      </c>
      <c r="E72" s="11" t="s">
        <v>153</v>
      </c>
      <c r="F72" s="27">
        <v>2400</v>
      </c>
      <c r="G72" s="27">
        <v>24</v>
      </c>
      <c r="H72" s="241">
        <v>520</v>
      </c>
      <c r="I72" s="11"/>
      <c r="J72" s="191"/>
      <c r="K72" s="259"/>
      <c r="L72" s="202">
        <f t="shared" si="1"/>
        <v>0</v>
      </c>
    </row>
    <row r="73" spans="2:12" ht="60.75" customHeight="1" x14ac:dyDescent="0.4">
      <c r="B73" s="7">
        <v>3213</v>
      </c>
      <c r="C73" s="7" t="s">
        <v>151</v>
      </c>
      <c r="D73" s="38" t="s">
        <v>154</v>
      </c>
      <c r="E73" s="11" t="s">
        <v>155</v>
      </c>
      <c r="F73" s="27">
        <v>2400</v>
      </c>
      <c r="G73" s="27">
        <v>24</v>
      </c>
      <c r="H73" s="241">
        <v>520</v>
      </c>
      <c r="I73" s="11"/>
      <c r="J73" s="191"/>
      <c r="K73" s="259"/>
      <c r="L73" s="202">
        <f t="shared" si="1"/>
        <v>0</v>
      </c>
    </row>
    <row r="74" spans="2:12" ht="60.75" customHeight="1" x14ac:dyDescent="0.4">
      <c r="B74" s="7">
        <v>3214</v>
      </c>
      <c r="C74" s="7" t="s">
        <v>151</v>
      </c>
      <c r="D74" s="38" t="s">
        <v>156</v>
      </c>
      <c r="E74" s="11" t="s">
        <v>157</v>
      </c>
      <c r="F74" s="27">
        <v>2400</v>
      </c>
      <c r="G74" s="27">
        <v>24</v>
      </c>
      <c r="H74" s="241">
        <v>520</v>
      </c>
      <c r="I74" s="11"/>
      <c r="J74" s="191"/>
      <c r="K74" s="259"/>
      <c r="L74" s="202">
        <f t="shared" si="1"/>
        <v>0</v>
      </c>
    </row>
    <row r="75" spans="2:12" ht="60.75" customHeight="1" x14ac:dyDescent="0.4">
      <c r="B75" s="7">
        <v>3215</v>
      </c>
      <c r="C75" s="7" t="s">
        <v>151</v>
      </c>
      <c r="D75" s="38" t="s">
        <v>158</v>
      </c>
      <c r="E75" s="11" t="s">
        <v>159</v>
      </c>
      <c r="F75" s="27">
        <v>2400</v>
      </c>
      <c r="G75" s="27">
        <v>24</v>
      </c>
      <c r="H75" s="241">
        <v>520</v>
      </c>
      <c r="I75" s="11"/>
      <c r="J75" s="191"/>
      <c r="K75" s="259"/>
      <c r="L75" s="202">
        <f t="shared" si="1"/>
        <v>0</v>
      </c>
    </row>
    <row r="76" spans="2:12" ht="60.75" customHeight="1" x14ac:dyDescent="0.4">
      <c r="B76" s="7">
        <v>3216</v>
      </c>
      <c r="C76" s="7" t="s">
        <v>151</v>
      </c>
      <c r="D76" s="38" t="s">
        <v>160</v>
      </c>
      <c r="E76" s="11" t="s">
        <v>161</v>
      </c>
      <c r="F76" s="27">
        <v>3800</v>
      </c>
      <c r="G76" s="27">
        <v>24</v>
      </c>
      <c r="H76" s="241">
        <v>880</v>
      </c>
      <c r="I76" s="11"/>
      <c r="J76" s="191"/>
      <c r="K76" s="259"/>
      <c r="L76" s="202">
        <f t="shared" si="1"/>
        <v>0</v>
      </c>
    </row>
    <row r="77" spans="2:12" ht="60.75" customHeight="1" x14ac:dyDescent="0.4">
      <c r="B77" s="7">
        <v>3217</v>
      </c>
      <c r="C77" s="7" t="s">
        <v>151</v>
      </c>
      <c r="D77" s="38" t="s">
        <v>162</v>
      </c>
      <c r="E77" s="11" t="s">
        <v>163</v>
      </c>
      <c r="F77" s="27">
        <v>2600</v>
      </c>
      <c r="G77" s="27">
        <v>24</v>
      </c>
      <c r="H77" s="241">
        <v>600</v>
      </c>
      <c r="I77" s="11"/>
      <c r="J77" s="191"/>
      <c r="K77" s="259"/>
      <c r="L77" s="202">
        <f t="shared" si="1"/>
        <v>0</v>
      </c>
    </row>
    <row r="78" spans="2:12" ht="60.75" customHeight="1" x14ac:dyDescent="0.4">
      <c r="B78" s="7">
        <v>3218</v>
      </c>
      <c r="C78" s="7" t="s">
        <v>151</v>
      </c>
      <c r="D78" s="38" t="s">
        <v>164</v>
      </c>
      <c r="E78" s="11" t="s">
        <v>165</v>
      </c>
      <c r="F78" s="27">
        <v>3000</v>
      </c>
      <c r="G78" s="27">
        <v>24</v>
      </c>
      <c r="H78" s="241">
        <v>720</v>
      </c>
      <c r="I78" s="11"/>
      <c r="J78" s="191"/>
      <c r="K78" s="259"/>
      <c r="L78" s="202">
        <f t="shared" si="1"/>
        <v>0</v>
      </c>
    </row>
    <row r="79" spans="2:12" ht="60.75" customHeight="1" x14ac:dyDescent="0.4">
      <c r="B79" s="7">
        <v>3219</v>
      </c>
      <c r="C79" s="7" t="s">
        <v>151</v>
      </c>
      <c r="D79" s="38" t="s">
        <v>166</v>
      </c>
      <c r="E79" s="11" t="s">
        <v>167</v>
      </c>
      <c r="F79" s="27">
        <v>3400</v>
      </c>
      <c r="G79" s="27">
        <v>24</v>
      </c>
      <c r="H79" s="241">
        <v>770</v>
      </c>
      <c r="I79" s="11"/>
      <c r="J79" s="191"/>
      <c r="K79" s="259"/>
      <c r="L79" s="202">
        <f t="shared" si="1"/>
        <v>0</v>
      </c>
    </row>
    <row r="80" spans="2:12" ht="60.75" customHeight="1" x14ac:dyDescent="0.4">
      <c r="B80" s="7">
        <v>3220</v>
      </c>
      <c r="C80" s="7" t="s">
        <v>151</v>
      </c>
      <c r="D80" s="38" t="s">
        <v>168</v>
      </c>
      <c r="E80" s="11" t="s">
        <v>169</v>
      </c>
      <c r="F80" s="27">
        <v>2600</v>
      </c>
      <c r="G80" s="27">
        <v>24</v>
      </c>
      <c r="H80" s="241">
        <v>620</v>
      </c>
      <c r="I80" s="11"/>
      <c r="J80" s="191"/>
      <c r="K80" s="259"/>
      <c r="L80" s="202">
        <f t="shared" si="1"/>
        <v>0</v>
      </c>
    </row>
    <row r="81" spans="2:12" ht="60.75" customHeight="1" x14ac:dyDescent="0.4">
      <c r="B81" s="7">
        <v>3209</v>
      </c>
      <c r="C81" s="7" t="s">
        <v>151</v>
      </c>
      <c r="D81" s="38" t="s">
        <v>170</v>
      </c>
      <c r="E81" s="11" t="s">
        <v>171</v>
      </c>
      <c r="F81" s="27">
        <v>15000</v>
      </c>
      <c r="G81" s="27">
        <v>4</v>
      </c>
      <c r="H81" s="241">
        <v>4440</v>
      </c>
      <c r="I81" s="11"/>
      <c r="J81" s="191"/>
      <c r="K81" s="259"/>
      <c r="L81" s="202">
        <f t="shared" si="1"/>
        <v>0</v>
      </c>
    </row>
    <row r="82" spans="2:12" customFormat="1" ht="60.75" customHeight="1" x14ac:dyDescent="0.4">
      <c r="B82" s="7">
        <v>3193</v>
      </c>
      <c r="C82" s="7" t="s">
        <v>35</v>
      </c>
      <c r="D82" s="219" t="s">
        <v>172</v>
      </c>
      <c r="E82" s="225" t="s">
        <v>173</v>
      </c>
      <c r="F82" s="34">
        <v>2600</v>
      </c>
      <c r="G82" s="34">
        <v>24</v>
      </c>
      <c r="H82" s="251">
        <v>940</v>
      </c>
      <c r="I82" s="11"/>
      <c r="J82" s="191"/>
      <c r="K82" s="259"/>
      <c r="L82" s="202">
        <f t="shared" si="1"/>
        <v>0</v>
      </c>
    </row>
    <row r="83" spans="2:12" customFormat="1" ht="60.75" customHeight="1" x14ac:dyDescent="0.4">
      <c r="B83" s="7">
        <v>3194</v>
      </c>
      <c r="C83" s="7" t="s">
        <v>35</v>
      </c>
      <c r="D83" s="219" t="s">
        <v>174</v>
      </c>
      <c r="E83" s="225" t="s">
        <v>175</v>
      </c>
      <c r="F83" s="34">
        <v>1800</v>
      </c>
      <c r="G83" s="34">
        <v>24</v>
      </c>
      <c r="H83" s="251">
        <v>720</v>
      </c>
      <c r="I83" s="11"/>
      <c r="J83" s="191"/>
      <c r="K83" s="259"/>
      <c r="L83" s="202">
        <f t="shared" si="1"/>
        <v>0</v>
      </c>
    </row>
    <row r="84" spans="2:12" customFormat="1" ht="60.75" customHeight="1" x14ac:dyDescent="0.4">
      <c r="B84" s="7">
        <v>3197</v>
      </c>
      <c r="C84" s="7" t="s">
        <v>35</v>
      </c>
      <c r="D84" s="219" t="s">
        <v>176</v>
      </c>
      <c r="E84" s="225" t="s">
        <v>177</v>
      </c>
      <c r="F84" s="34">
        <v>2400</v>
      </c>
      <c r="G84" s="34">
        <v>24</v>
      </c>
      <c r="H84" s="251">
        <v>880</v>
      </c>
      <c r="I84" s="11"/>
      <c r="J84" s="191"/>
      <c r="K84" s="259"/>
      <c r="L84" s="202">
        <f t="shared" si="1"/>
        <v>0</v>
      </c>
    </row>
    <row r="85" spans="2:12" customFormat="1" ht="60.75" customHeight="1" x14ac:dyDescent="0.4">
      <c r="B85" s="7">
        <v>3200</v>
      </c>
      <c r="C85" s="7" t="s">
        <v>35</v>
      </c>
      <c r="D85" s="219" t="s">
        <v>178</v>
      </c>
      <c r="E85" s="225" t="s">
        <v>179</v>
      </c>
      <c r="F85" s="34">
        <v>2200</v>
      </c>
      <c r="G85" s="34">
        <v>8</v>
      </c>
      <c r="H85" s="251">
        <v>830</v>
      </c>
      <c r="I85" s="11"/>
      <c r="J85" s="191"/>
      <c r="K85" s="259"/>
      <c r="L85" s="202">
        <f t="shared" si="1"/>
        <v>0</v>
      </c>
    </row>
    <row r="86" spans="2:12" ht="60.75" customHeight="1" x14ac:dyDescent="0.4">
      <c r="B86" s="7">
        <v>3305</v>
      </c>
      <c r="C86" s="11" t="s">
        <v>124</v>
      </c>
      <c r="D86" s="7" t="s">
        <v>180</v>
      </c>
      <c r="E86" s="11" t="s">
        <v>181</v>
      </c>
      <c r="F86" s="39">
        <v>2600</v>
      </c>
      <c r="G86" s="39">
        <v>12</v>
      </c>
      <c r="H86" s="254">
        <v>550</v>
      </c>
      <c r="I86" s="11"/>
      <c r="J86" s="191"/>
      <c r="K86" s="259"/>
      <c r="L86" s="202">
        <f t="shared" si="1"/>
        <v>0</v>
      </c>
    </row>
    <row r="87" spans="2:12" ht="60.75" customHeight="1" x14ac:dyDescent="0.4">
      <c r="B87" s="7">
        <v>3307</v>
      </c>
      <c r="C87" s="11" t="s">
        <v>124</v>
      </c>
      <c r="D87" s="7" t="s">
        <v>182</v>
      </c>
      <c r="E87" s="11" t="s">
        <v>181</v>
      </c>
      <c r="F87" s="39">
        <v>2600</v>
      </c>
      <c r="G87" s="39">
        <v>12</v>
      </c>
      <c r="H87" s="254">
        <v>550</v>
      </c>
      <c r="I87" s="11"/>
      <c r="J87" s="191"/>
      <c r="K87" s="259"/>
      <c r="L87" s="202">
        <f t="shared" si="1"/>
        <v>0</v>
      </c>
    </row>
    <row r="88" spans="2:12" ht="60.75" customHeight="1" x14ac:dyDescent="0.4">
      <c r="B88" s="7">
        <v>3308</v>
      </c>
      <c r="C88" s="11" t="s">
        <v>124</v>
      </c>
      <c r="D88" s="7" t="s">
        <v>183</v>
      </c>
      <c r="E88" s="11" t="s">
        <v>184</v>
      </c>
      <c r="F88" s="39">
        <v>1800</v>
      </c>
      <c r="G88" s="39">
        <v>24</v>
      </c>
      <c r="H88" s="254">
        <v>500</v>
      </c>
      <c r="I88" s="11"/>
      <c r="J88" s="191"/>
      <c r="K88" s="259"/>
      <c r="L88" s="202">
        <f t="shared" si="1"/>
        <v>0</v>
      </c>
    </row>
    <row r="89" spans="2:12" ht="60.75" customHeight="1" x14ac:dyDescent="0.4">
      <c r="B89" s="7">
        <v>3309</v>
      </c>
      <c r="C89" s="11" t="s">
        <v>124</v>
      </c>
      <c r="D89" s="7" t="s">
        <v>185</v>
      </c>
      <c r="E89" s="11" t="s">
        <v>186</v>
      </c>
      <c r="F89" s="39">
        <v>1800</v>
      </c>
      <c r="G89" s="39">
        <v>24</v>
      </c>
      <c r="H89" s="254">
        <v>500</v>
      </c>
      <c r="I89" s="11"/>
      <c r="J89" s="191"/>
      <c r="K89" s="259"/>
      <c r="L89" s="202">
        <f t="shared" si="1"/>
        <v>0</v>
      </c>
    </row>
    <row r="90" spans="2:12" ht="60.75" customHeight="1" x14ac:dyDescent="0.4">
      <c r="B90" s="7">
        <v>3310</v>
      </c>
      <c r="C90" s="11" t="s">
        <v>124</v>
      </c>
      <c r="D90" s="7" t="s">
        <v>187</v>
      </c>
      <c r="E90" s="11" t="s">
        <v>188</v>
      </c>
      <c r="F90" s="39">
        <v>1990</v>
      </c>
      <c r="G90" s="39">
        <v>24</v>
      </c>
      <c r="H90" s="254">
        <v>270</v>
      </c>
      <c r="I90" s="11"/>
      <c r="J90" s="191"/>
      <c r="K90" s="259"/>
      <c r="L90" s="202">
        <f t="shared" si="1"/>
        <v>0</v>
      </c>
    </row>
    <row r="91" spans="2:12" ht="60.75" customHeight="1" x14ac:dyDescent="0.4">
      <c r="B91" s="7">
        <v>3311</v>
      </c>
      <c r="C91" s="11" t="s">
        <v>124</v>
      </c>
      <c r="D91" s="7" t="s">
        <v>189</v>
      </c>
      <c r="E91" s="11" t="s">
        <v>190</v>
      </c>
      <c r="F91" s="39">
        <v>1700</v>
      </c>
      <c r="G91" s="39">
        <v>24</v>
      </c>
      <c r="H91" s="254">
        <v>270</v>
      </c>
      <c r="I91" s="11"/>
      <c r="J91" s="191"/>
      <c r="K91" s="259"/>
      <c r="L91" s="202">
        <f t="shared" si="1"/>
        <v>0</v>
      </c>
    </row>
    <row r="92" spans="2:12" ht="60.75" customHeight="1" x14ac:dyDescent="0.4">
      <c r="B92" s="7">
        <v>3312</v>
      </c>
      <c r="C92" s="11" t="s">
        <v>124</v>
      </c>
      <c r="D92" s="7" t="s">
        <v>191</v>
      </c>
      <c r="E92" s="11" t="s">
        <v>192</v>
      </c>
      <c r="F92" s="39">
        <v>3300</v>
      </c>
      <c r="G92" s="39">
        <v>24</v>
      </c>
      <c r="H92" s="254">
        <v>550</v>
      </c>
      <c r="I92" s="11"/>
      <c r="J92" s="191"/>
      <c r="K92" s="259"/>
      <c r="L92" s="202">
        <f t="shared" si="1"/>
        <v>0</v>
      </c>
    </row>
    <row r="93" spans="2:12" ht="60.75" customHeight="1" x14ac:dyDescent="0.4">
      <c r="B93" s="7">
        <v>3313</v>
      </c>
      <c r="C93" s="11" t="s">
        <v>124</v>
      </c>
      <c r="D93" s="7" t="s">
        <v>193</v>
      </c>
      <c r="E93" s="11" t="s">
        <v>194</v>
      </c>
      <c r="F93" s="39">
        <v>3300</v>
      </c>
      <c r="G93" s="39">
        <v>24</v>
      </c>
      <c r="H93" s="254">
        <v>550</v>
      </c>
      <c r="I93" s="11"/>
      <c r="J93" s="191"/>
      <c r="K93" s="259"/>
      <c r="L93" s="202">
        <f t="shared" si="1"/>
        <v>0</v>
      </c>
    </row>
    <row r="94" spans="2:12" ht="60.75" customHeight="1" x14ac:dyDescent="0.4">
      <c r="B94" s="7">
        <v>3332</v>
      </c>
      <c r="C94" s="7" t="s">
        <v>35</v>
      </c>
      <c r="D94" s="7" t="s">
        <v>195</v>
      </c>
      <c r="E94" s="11" t="s">
        <v>196</v>
      </c>
      <c r="F94" s="39">
        <v>1800</v>
      </c>
      <c r="G94" s="39">
        <v>12</v>
      </c>
      <c r="H94" s="254">
        <v>660</v>
      </c>
      <c r="I94" s="11"/>
      <c r="J94" s="191"/>
      <c r="K94" s="259"/>
      <c r="L94" s="202">
        <f t="shared" si="1"/>
        <v>0</v>
      </c>
    </row>
    <row r="95" spans="2:12" ht="60.75" customHeight="1" x14ac:dyDescent="0.4">
      <c r="B95" s="7">
        <v>3333</v>
      </c>
      <c r="C95" s="7" t="s">
        <v>35</v>
      </c>
      <c r="D95" s="7" t="s">
        <v>197</v>
      </c>
      <c r="E95" s="11" t="s">
        <v>198</v>
      </c>
      <c r="F95" s="39">
        <v>1200</v>
      </c>
      <c r="G95" s="39">
        <v>24</v>
      </c>
      <c r="H95" s="254">
        <v>330</v>
      </c>
      <c r="I95" s="11"/>
      <c r="J95" s="191"/>
      <c r="K95" s="259"/>
      <c r="L95" s="202">
        <f t="shared" si="1"/>
        <v>0</v>
      </c>
    </row>
    <row r="96" spans="2:12" ht="60.75" customHeight="1" x14ac:dyDescent="0.4">
      <c r="B96" s="7">
        <v>3335</v>
      </c>
      <c r="C96" s="7" t="s">
        <v>35</v>
      </c>
      <c r="D96" s="7" t="s">
        <v>199</v>
      </c>
      <c r="E96" s="11" t="s">
        <v>200</v>
      </c>
      <c r="F96" s="39">
        <v>2000</v>
      </c>
      <c r="G96" s="39">
        <v>12</v>
      </c>
      <c r="H96" s="254">
        <v>550</v>
      </c>
      <c r="I96" s="11"/>
      <c r="J96" s="191"/>
      <c r="K96" s="259"/>
      <c r="L96" s="202">
        <f t="shared" si="1"/>
        <v>0</v>
      </c>
    </row>
    <row r="97" spans="2:12" ht="60.75" customHeight="1" x14ac:dyDescent="0.4">
      <c r="B97" s="7">
        <v>3350</v>
      </c>
      <c r="C97" s="40" t="s">
        <v>35</v>
      </c>
      <c r="D97" s="227" t="s">
        <v>201</v>
      </c>
      <c r="E97" s="228" t="s">
        <v>202</v>
      </c>
      <c r="F97" s="41">
        <v>28000</v>
      </c>
      <c r="G97" s="39">
        <v>6</v>
      </c>
      <c r="H97" s="255">
        <v>5000</v>
      </c>
      <c r="I97" s="11"/>
      <c r="J97" s="189"/>
      <c r="K97" s="259"/>
      <c r="L97" s="202">
        <f t="shared" si="1"/>
        <v>0</v>
      </c>
    </row>
    <row r="98" spans="2:12" ht="60.75" customHeight="1" x14ac:dyDescent="0.4">
      <c r="B98" s="7">
        <v>3351</v>
      </c>
      <c r="C98" s="40" t="s">
        <v>35</v>
      </c>
      <c r="D98" s="227" t="s">
        <v>203</v>
      </c>
      <c r="E98" s="228" t="s">
        <v>204</v>
      </c>
      <c r="F98" s="41">
        <v>3400</v>
      </c>
      <c r="G98" s="41">
        <v>24</v>
      </c>
      <c r="H98" s="255">
        <v>620</v>
      </c>
      <c r="I98" s="11"/>
      <c r="J98" s="189"/>
      <c r="K98" s="259"/>
      <c r="L98" s="202">
        <f t="shared" si="1"/>
        <v>0</v>
      </c>
    </row>
    <row r="99" spans="2:12" ht="60.75" customHeight="1" x14ac:dyDescent="0.4">
      <c r="B99" s="7">
        <v>3352</v>
      </c>
      <c r="C99" s="40" t="s">
        <v>35</v>
      </c>
      <c r="D99" s="227" t="s">
        <v>205</v>
      </c>
      <c r="E99" s="228" t="s">
        <v>206</v>
      </c>
      <c r="F99" s="41">
        <v>3400</v>
      </c>
      <c r="G99" s="41">
        <v>24</v>
      </c>
      <c r="H99" s="255">
        <v>620</v>
      </c>
      <c r="I99" s="11"/>
      <c r="J99" s="189"/>
      <c r="K99" s="259"/>
      <c r="L99" s="202">
        <f t="shared" si="1"/>
        <v>0</v>
      </c>
    </row>
    <row r="100" spans="2:12" ht="60.75" customHeight="1" x14ac:dyDescent="0.4">
      <c r="B100" s="28">
        <v>3353</v>
      </c>
      <c r="C100" s="40" t="s">
        <v>35</v>
      </c>
      <c r="D100" s="229" t="s">
        <v>207</v>
      </c>
      <c r="E100" s="230" t="s">
        <v>208</v>
      </c>
      <c r="F100" s="183">
        <v>3400</v>
      </c>
      <c r="G100" s="183">
        <v>24</v>
      </c>
      <c r="H100" s="256">
        <v>620</v>
      </c>
      <c r="I100" s="11"/>
      <c r="J100" s="189"/>
      <c r="K100" s="259"/>
      <c r="L100" s="202">
        <f t="shared" si="1"/>
        <v>0</v>
      </c>
    </row>
    <row r="101" spans="2:12" ht="60.75" customHeight="1" x14ac:dyDescent="0.4">
      <c r="B101" s="7">
        <v>3354</v>
      </c>
      <c r="C101" s="11" t="s">
        <v>35</v>
      </c>
      <c r="D101" s="42" t="s">
        <v>209</v>
      </c>
      <c r="E101" s="43" t="s">
        <v>210</v>
      </c>
      <c r="F101" s="44">
        <v>6000</v>
      </c>
      <c r="G101" s="44">
        <v>6</v>
      </c>
      <c r="H101" s="254">
        <v>2000</v>
      </c>
      <c r="I101" s="11"/>
      <c r="J101" s="189"/>
      <c r="K101" s="259"/>
      <c r="L101" s="202">
        <f t="shared" si="1"/>
        <v>0</v>
      </c>
    </row>
    <row r="102" spans="2:12" ht="60.75" customHeight="1" x14ac:dyDescent="0.4">
      <c r="B102" s="7">
        <v>3356</v>
      </c>
      <c r="C102" s="11" t="s">
        <v>35</v>
      </c>
      <c r="D102" s="42" t="s">
        <v>211</v>
      </c>
      <c r="E102" s="43" t="s">
        <v>212</v>
      </c>
      <c r="F102" s="44">
        <v>2400</v>
      </c>
      <c r="G102" s="44">
        <v>24</v>
      </c>
      <c r="H102" s="257">
        <v>880</v>
      </c>
      <c r="I102" s="11"/>
      <c r="J102" s="189"/>
      <c r="K102" s="259"/>
      <c r="L102" s="202">
        <f t="shared" si="1"/>
        <v>0</v>
      </c>
    </row>
    <row r="103" spans="2:12" ht="60.75" customHeight="1" x14ac:dyDescent="0.4">
      <c r="B103" s="7">
        <v>3357</v>
      </c>
      <c r="C103" s="11" t="s">
        <v>35</v>
      </c>
      <c r="D103" s="42" t="s">
        <v>213</v>
      </c>
      <c r="E103" s="43" t="s">
        <v>214</v>
      </c>
      <c r="F103" s="44">
        <v>700</v>
      </c>
      <c r="G103" s="44">
        <v>36</v>
      </c>
      <c r="H103" s="257">
        <v>330</v>
      </c>
      <c r="I103" s="11"/>
      <c r="J103" s="189"/>
      <c r="K103" s="259"/>
      <c r="L103" s="202">
        <f t="shared" si="1"/>
        <v>0</v>
      </c>
    </row>
    <row r="104" spans="2:12" ht="60.75" customHeight="1" x14ac:dyDescent="0.4">
      <c r="B104" s="7">
        <v>3359</v>
      </c>
      <c r="C104" s="11" t="s">
        <v>35</v>
      </c>
      <c r="D104" s="42" t="s">
        <v>215</v>
      </c>
      <c r="E104" s="43" t="s">
        <v>216</v>
      </c>
      <c r="F104" s="44">
        <v>4500</v>
      </c>
      <c r="G104" s="44">
        <v>12</v>
      </c>
      <c r="H104" s="257">
        <v>1440</v>
      </c>
      <c r="I104" s="11"/>
      <c r="J104" s="189"/>
      <c r="K104" s="259"/>
      <c r="L104" s="202">
        <f t="shared" si="1"/>
        <v>0</v>
      </c>
    </row>
    <row r="105" spans="2:12" ht="60.75" customHeight="1" x14ac:dyDescent="0.4">
      <c r="B105" s="7">
        <v>3361</v>
      </c>
      <c r="C105" s="11" t="s">
        <v>35</v>
      </c>
      <c r="D105" s="42" t="s">
        <v>217</v>
      </c>
      <c r="E105" s="43" t="s">
        <v>218</v>
      </c>
      <c r="F105" s="44">
        <v>1500</v>
      </c>
      <c r="G105" s="44">
        <v>24</v>
      </c>
      <c r="H105" s="257">
        <v>530</v>
      </c>
      <c r="I105" s="11"/>
      <c r="J105" s="189"/>
      <c r="K105" s="259"/>
      <c r="L105" s="202">
        <f t="shared" si="1"/>
        <v>0</v>
      </c>
    </row>
    <row r="106" spans="2:12" ht="60.75" customHeight="1" x14ac:dyDescent="0.4">
      <c r="B106" s="7">
        <v>3362</v>
      </c>
      <c r="C106" s="11" t="s">
        <v>35</v>
      </c>
      <c r="D106" s="42" t="s">
        <v>219</v>
      </c>
      <c r="E106" s="43" t="s">
        <v>220</v>
      </c>
      <c r="F106" s="44">
        <v>3500</v>
      </c>
      <c r="G106" s="44">
        <v>12</v>
      </c>
      <c r="H106" s="257">
        <v>880</v>
      </c>
      <c r="I106" s="11"/>
      <c r="J106" s="189"/>
      <c r="K106" s="259"/>
      <c r="L106" s="202">
        <f t="shared" si="1"/>
        <v>0</v>
      </c>
    </row>
    <row r="107" spans="2:12" ht="60.75" customHeight="1" x14ac:dyDescent="0.4">
      <c r="B107" s="7"/>
      <c r="C107" s="11" t="s">
        <v>35</v>
      </c>
      <c r="D107" s="42" t="s">
        <v>221</v>
      </c>
      <c r="E107" s="43" t="s">
        <v>222</v>
      </c>
      <c r="F107" s="44">
        <v>6300</v>
      </c>
      <c r="G107" s="44">
        <v>18</v>
      </c>
      <c r="H107" s="257">
        <v>3110</v>
      </c>
      <c r="I107" s="11"/>
      <c r="J107" s="189"/>
      <c r="K107" s="259"/>
      <c r="L107" s="202">
        <f t="shared" si="1"/>
        <v>0</v>
      </c>
    </row>
    <row r="108" spans="2:12" ht="60.75" customHeight="1" x14ac:dyDescent="0.4">
      <c r="B108" s="7">
        <v>3366</v>
      </c>
      <c r="C108" s="7" t="s">
        <v>35</v>
      </c>
      <c r="D108" s="219" t="s">
        <v>223</v>
      </c>
      <c r="E108" s="225" t="s">
        <v>224</v>
      </c>
      <c r="F108" s="45">
        <v>3600</v>
      </c>
      <c r="G108" s="26">
        <v>12</v>
      </c>
      <c r="H108" s="258">
        <v>1770</v>
      </c>
      <c r="I108" s="46"/>
      <c r="J108" s="238"/>
      <c r="K108" s="259"/>
      <c r="L108" s="202">
        <f t="shared" si="1"/>
        <v>0</v>
      </c>
    </row>
    <row r="109" spans="2:12" ht="60.75" customHeight="1" x14ac:dyDescent="0.4">
      <c r="B109" s="7">
        <v>3367</v>
      </c>
      <c r="C109" s="7" t="s">
        <v>35</v>
      </c>
      <c r="D109" s="219" t="s">
        <v>225</v>
      </c>
      <c r="E109" s="225" t="s">
        <v>226</v>
      </c>
      <c r="F109" s="45">
        <v>1800</v>
      </c>
      <c r="G109" s="26">
        <v>24</v>
      </c>
      <c r="H109" s="258">
        <v>720</v>
      </c>
      <c r="I109" s="46"/>
      <c r="J109" s="238"/>
      <c r="K109" s="259"/>
      <c r="L109" s="202">
        <f t="shared" si="1"/>
        <v>0</v>
      </c>
    </row>
    <row r="110" spans="2:12" ht="60.75" customHeight="1" x14ac:dyDescent="0.4">
      <c r="B110" s="7">
        <v>3368</v>
      </c>
      <c r="C110" s="7" t="s">
        <v>35</v>
      </c>
      <c r="D110" s="219" t="s">
        <v>227</v>
      </c>
      <c r="E110" s="225" t="s">
        <v>228</v>
      </c>
      <c r="F110" s="45">
        <v>1800</v>
      </c>
      <c r="G110" s="26">
        <v>24</v>
      </c>
      <c r="H110" s="258">
        <v>720</v>
      </c>
      <c r="I110" s="46"/>
      <c r="J110" s="238"/>
      <c r="K110" s="259"/>
      <c r="L110" s="202">
        <f t="shared" si="1"/>
        <v>0</v>
      </c>
    </row>
    <row r="111" spans="2:12" ht="60.75" customHeight="1" x14ac:dyDescent="0.4">
      <c r="B111" s="7">
        <v>3369</v>
      </c>
      <c r="C111" s="7" t="s">
        <v>35</v>
      </c>
      <c r="D111" s="219" t="s">
        <v>229</v>
      </c>
      <c r="E111" s="225" t="s">
        <v>230</v>
      </c>
      <c r="F111" s="45">
        <v>1800</v>
      </c>
      <c r="G111" s="26">
        <v>24</v>
      </c>
      <c r="H111" s="258">
        <v>720</v>
      </c>
      <c r="I111" s="46"/>
      <c r="J111" s="238"/>
      <c r="K111" s="259"/>
      <c r="L111" s="202">
        <f t="shared" si="1"/>
        <v>0</v>
      </c>
    </row>
    <row r="112" spans="2:12" ht="60.75" customHeight="1" x14ac:dyDescent="0.4">
      <c r="B112" s="7">
        <v>3372</v>
      </c>
      <c r="C112" s="7" t="s">
        <v>35</v>
      </c>
      <c r="D112" s="219" t="s">
        <v>231</v>
      </c>
      <c r="E112" s="225" t="s">
        <v>232</v>
      </c>
      <c r="F112" s="45">
        <v>2600</v>
      </c>
      <c r="G112" s="26">
        <v>24</v>
      </c>
      <c r="H112" s="258">
        <v>1110</v>
      </c>
      <c r="I112" s="46"/>
      <c r="J112" s="238"/>
      <c r="K112" s="259"/>
      <c r="L112" s="202">
        <f t="shared" si="1"/>
        <v>0</v>
      </c>
    </row>
    <row r="113" spans="2:12" ht="60.75" customHeight="1" x14ac:dyDescent="0.4">
      <c r="B113" s="7">
        <v>3373</v>
      </c>
      <c r="C113" s="7" t="s">
        <v>35</v>
      </c>
      <c r="D113" s="219" t="s">
        <v>233</v>
      </c>
      <c r="E113" s="225" t="s">
        <v>234</v>
      </c>
      <c r="F113" s="45">
        <v>6000</v>
      </c>
      <c r="G113" s="26">
        <v>6</v>
      </c>
      <c r="H113" s="258">
        <v>2220</v>
      </c>
      <c r="I113" s="46"/>
      <c r="J113" s="238"/>
      <c r="K113" s="259"/>
      <c r="L113" s="202">
        <f t="shared" si="1"/>
        <v>0</v>
      </c>
    </row>
    <row r="114" spans="2:12" ht="60.75" customHeight="1" x14ac:dyDescent="0.4">
      <c r="B114" s="7">
        <v>3374</v>
      </c>
      <c r="C114" s="7" t="s">
        <v>35</v>
      </c>
      <c r="D114" s="219" t="s">
        <v>235</v>
      </c>
      <c r="E114" s="225" t="s">
        <v>236</v>
      </c>
      <c r="F114" s="45">
        <v>4000</v>
      </c>
      <c r="G114" s="26">
        <v>12</v>
      </c>
      <c r="H114" s="258">
        <v>1550</v>
      </c>
      <c r="I114" s="46"/>
      <c r="J114" s="238"/>
      <c r="K114" s="259"/>
      <c r="L114" s="202">
        <f t="shared" si="1"/>
        <v>0</v>
      </c>
    </row>
    <row r="115" spans="2:12" ht="60.75" customHeight="1" x14ac:dyDescent="0.4">
      <c r="B115" s="7">
        <v>3377</v>
      </c>
      <c r="C115" s="7" t="s">
        <v>35</v>
      </c>
      <c r="D115" s="219" t="s">
        <v>237</v>
      </c>
      <c r="E115" s="225" t="s">
        <v>238</v>
      </c>
      <c r="F115" s="45">
        <v>1800</v>
      </c>
      <c r="G115" s="26">
        <v>12</v>
      </c>
      <c r="H115" s="258">
        <v>530</v>
      </c>
      <c r="I115" s="46"/>
      <c r="J115" s="238"/>
      <c r="K115" s="259"/>
      <c r="L115" s="202">
        <f t="shared" si="1"/>
        <v>0</v>
      </c>
    </row>
    <row r="116" spans="2:12" ht="60.75" customHeight="1" x14ac:dyDescent="0.4">
      <c r="B116" s="7">
        <v>3378</v>
      </c>
      <c r="C116" s="7" t="s">
        <v>35</v>
      </c>
      <c r="D116" s="219" t="s">
        <v>239</v>
      </c>
      <c r="E116" s="225" t="s">
        <v>240</v>
      </c>
      <c r="F116" s="45">
        <v>1800</v>
      </c>
      <c r="G116" s="26">
        <v>12</v>
      </c>
      <c r="H116" s="258">
        <v>530</v>
      </c>
      <c r="I116" s="46"/>
      <c r="J116" s="238"/>
      <c r="K116" s="259"/>
      <c r="L116" s="202">
        <f t="shared" si="1"/>
        <v>0</v>
      </c>
    </row>
    <row r="117" spans="2:12" ht="60.75" customHeight="1" x14ac:dyDescent="0.4">
      <c r="B117" s="7">
        <v>3379</v>
      </c>
      <c r="C117" s="7" t="s">
        <v>35</v>
      </c>
      <c r="D117" s="219" t="s">
        <v>241</v>
      </c>
      <c r="E117" s="225" t="s">
        <v>242</v>
      </c>
      <c r="F117" s="45">
        <v>2400</v>
      </c>
      <c r="G117" s="26">
        <v>12</v>
      </c>
      <c r="H117" s="258">
        <v>770</v>
      </c>
      <c r="I117" s="46"/>
      <c r="J117" s="238"/>
      <c r="K117" s="259"/>
      <c r="L117" s="202">
        <f t="shared" si="1"/>
        <v>0</v>
      </c>
    </row>
    <row r="118" spans="2:12" ht="60.75" customHeight="1" x14ac:dyDescent="0.4">
      <c r="B118" s="7">
        <v>3380</v>
      </c>
      <c r="C118" s="7" t="s">
        <v>35</v>
      </c>
      <c r="D118" s="219" t="s">
        <v>243</v>
      </c>
      <c r="E118" s="225" t="s">
        <v>244</v>
      </c>
      <c r="F118" s="45">
        <v>700</v>
      </c>
      <c r="G118" s="26">
        <v>36</v>
      </c>
      <c r="H118" s="258">
        <v>250</v>
      </c>
      <c r="I118" s="46"/>
      <c r="J118" s="238"/>
      <c r="K118" s="259"/>
      <c r="L118" s="202">
        <f t="shared" si="1"/>
        <v>0</v>
      </c>
    </row>
    <row r="119" spans="2:12" ht="60.75" customHeight="1" x14ac:dyDescent="0.4">
      <c r="B119" s="7">
        <v>3381</v>
      </c>
      <c r="C119" s="7" t="s">
        <v>35</v>
      </c>
      <c r="D119" s="219" t="s">
        <v>245</v>
      </c>
      <c r="E119" s="225" t="s">
        <v>246</v>
      </c>
      <c r="F119" s="45">
        <v>700</v>
      </c>
      <c r="G119" s="26">
        <v>36</v>
      </c>
      <c r="H119" s="258">
        <v>250</v>
      </c>
      <c r="I119" s="46"/>
      <c r="J119" s="238"/>
      <c r="K119" s="259"/>
      <c r="L119" s="202">
        <f t="shared" si="1"/>
        <v>0</v>
      </c>
    </row>
    <row r="120" spans="2:12" ht="60.75" customHeight="1" x14ac:dyDescent="0.4">
      <c r="B120" s="7">
        <v>3382</v>
      </c>
      <c r="C120" s="7" t="s">
        <v>35</v>
      </c>
      <c r="D120" s="219" t="s">
        <v>247</v>
      </c>
      <c r="E120" s="225" t="s">
        <v>248</v>
      </c>
      <c r="F120" s="45">
        <v>700</v>
      </c>
      <c r="G120" s="26">
        <v>36</v>
      </c>
      <c r="H120" s="258">
        <v>250</v>
      </c>
      <c r="I120" s="46"/>
      <c r="J120" s="238"/>
      <c r="K120" s="259"/>
      <c r="L120" s="202">
        <f t="shared" si="1"/>
        <v>0</v>
      </c>
    </row>
    <row r="121" spans="2:12" ht="60.75" customHeight="1" x14ac:dyDescent="0.4">
      <c r="B121" s="7">
        <v>3383</v>
      </c>
      <c r="C121" s="7" t="s">
        <v>35</v>
      </c>
      <c r="D121" s="219" t="s">
        <v>249</v>
      </c>
      <c r="E121" s="225" t="s">
        <v>250</v>
      </c>
      <c r="F121" s="45">
        <v>950</v>
      </c>
      <c r="G121" s="26">
        <v>24</v>
      </c>
      <c r="H121" s="258">
        <v>330</v>
      </c>
      <c r="I121" s="46"/>
      <c r="J121" s="238"/>
      <c r="K121" s="259"/>
      <c r="L121" s="202">
        <f t="shared" si="1"/>
        <v>0</v>
      </c>
    </row>
    <row r="122" spans="2:12" ht="60.75" customHeight="1" x14ac:dyDescent="0.4">
      <c r="B122" s="7">
        <v>3384</v>
      </c>
      <c r="C122" s="7" t="s">
        <v>35</v>
      </c>
      <c r="D122" s="219" t="s">
        <v>251</v>
      </c>
      <c r="E122" s="225" t="s">
        <v>252</v>
      </c>
      <c r="F122" s="45">
        <v>950</v>
      </c>
      <c r="G122" s="26">
        <v>24</v>
      </c>
      <c r="H122" s="258">
        <v>330</v>
      </c>
      <c r="I122" s="46"/>
      <c r="J122" s="238"/>
      <c r="K122" s="259"/>
      <c r="L122" s="202">
        <f t="shared" si="1"/>
        <v>0</v>
      </c>
    </row>
    <row r="123" spans="2:12" ht="60.75" customHeight="1" x14ac:dyDescent="0.4">
      <c r="B123" s="7">
        <v>3385</v>
      </c>
      <c r="C123" s="7" t="s">
        <v>35</v>
      </c>
      <c r="D123" s="219" t="s">
        <v>253</v>
      </c>
      <c r="E123" s="225" t="s">
        <v>254</v>
      </c>
      <c r="F123" s="45">
        <v>700</v>
      </c>
      <c r="G123" s="26">
        <v>36</v>
      </c>
      <c r="H123" s="258">
        <v>250</v>
      </c>
      <c r="I123" s="46"/>
      <c r="J123" s="238"/>
      <c r="K123" s="259"/>
      <c r="L123" s="202">
        <f t="shared" si="1"/>
        <v>0</v>
      </c>
    </row>
    <row r="124" spans="2:12" ht="60.75" customHeight="1" x14ac:dyDescent="0.4">
      <c r="B124" s="7">
        <v>3386</v>
      </c>
      <c r="C124" s="7" t="s">
        <v>35</v>
      </c>
      <c r="D124" s="219" t="s">
        <v>213</v>
      </c>
      <c r="E124" s="225" t="s">
        <v>214</v>
      </c>
      <c r="F124" s="45">
        <v>700</v>
      </c>
      <c r="G124" s="26">
        <v>36</v>
      </c>
      <c r="H124" s="258">
        <v>250</v>
      </c>
      <c r="I124" s="46"/>
      <c r="J124" s="238"/>
      <c r="K124" s="259"/>
      <c r="L124" s="202">
        <f t="shared" si="1"/>
        <v>0</v>
      </c>
    </row>
    <row r="125" spans="2:12" ht="60.75" customHeight="1" x14ac:dyDescent="0.4">
      <c r="B125" s="7">
        <v>3387</v>
      </c>
      <c r="C125" s="7" t="s">
        <v>35</v>
      </c>
      <c r="D125" s="219" t="s">
        <v>255</v>
      </c>
      <c r="E125" s="225" t="s">
        <v>256</v>
      </c>
      <c r="F125" s="45">
        <v>950</v>
      </c>
      <c r="G125" s="26">
        <v>24</v>
      </c>
      <c r="H125" s="258">
        <v>330</v>
      </c>
      <c r="I125" s="46"/>
      <c r="J125" s="238"/>
      <c r="K125" s="259"/>
      <c r="L125" s="202">
        <f t="shared" si="1"/>
        <v>0</v>
      </c>
    </row>
    <row r="126" spans="2:12" ht="60.75" customHeight="1" x14ac:dyDescent="0.4">
      <c r="B126" s="7">
        <v>3388</v>
      </c>
      <c r="C126" s="7" t="s">
        <v>35</v>
      </c>
      <c r="D126" s="219" t="s">
        <v>257</v>
      </c>
      <c r="E126" s="225" t="s">
        <v>258</v>
      </c>
      <c r="F126" s="45">
        <v>950</v>
      </c>
      <c r="G126" s="26">
        <v>24</v>
      </c>
      <c r="H126" s="258">
        <v>330</v>
      </c>
      <c r="I126" s="46"/>
      <c r="J126" s="238"/>
      <c r="K126" s="259"/>
      <c r="L126" s="202">
        <f t="shared" si="1"/>
        <v>0</v>
      </c>
    </row>
    <row r="127" spans="2:12" ht="60.75" customHeight="1" x14ac:dyDescent="0.4">
      <c r="B127" s="7">
        <v>3389</v>
      </c>
      <c r="C127" s="7" t="s">
        <v>35</v>
      </c>
      <c r="D127" s="219" t="s">
        <v>259</v>
      </c>
      <c r="E127" s="225" t="s">
        <v>260</v>
      </c>
      <c r="F127" s="45">
        <v>700</v>
      </c>
      <c r="G127" s="26">
        <v>36</v>
      </c>
      <c r="H127" s="258">
        <v>250</v>
      </c>
      <c r="I127" s="231"/>
      <c r="J127" s="238"/>
      <c r="K127" s="259"/>
      <c r="L127" s="202">
        <f t="shared" si="1"/>
        <v>0</v>
      </c>
    </row>
    <row r="128" spans="2:12" ht="60.75" customHeight="1" x14ac:dyDescent="0.4">
      <c r="B128" s="7">
        <v>3390</v>
      </c>
      <c r="C128" s="7" t="s">
        <v>35</v>
      </c>
      <c r="D128" s="219" t="s">
        <v>261</v>
      </c>
      <c r="E128" s="225" t="s">
        <v>262</v>
      </c>
      <c r="F128" s="45">
        <v>700</v>
      </c>
      <c r="G128" s="26">
        <v>36</v>
      </c>
      <c r="H128" s="258">
        <v>250</v>
      </c>
      <c r="I128" s="46"/>
      <c r="J128" s="238"/>
      <c r="K128" s="259"/>
      <c r="L128" s="202">
        <f t="shared" si="1"/>
        <v>0</v>
      </c>
    </row>
    <row r="129" spans="2:12" ht="60.75" customHeight="1" x14ac:dyDescent="0.4">
      <c r="B129" s="7">
        <v>3391</v>
      </c>
      <c r="C129" s="7" t="s">
        <v>35</v>
      </c>
      <c r="D129" s="219" t="s">
        <v>263</v>
      </c>
      <c r="E129" s="225" t="s">
        <v>264</v>
      </c>
      <c r="F129" s="45">
        <v>700</v>
      </c>
      <c r="G129" s="26">
        <v>36</v>
      </c>
      <c r="H129" s="258">
        <v>250</v>
      </c>
      <c r="I129" s="46"/>
      <c r="J129" s="238"/>
      <c r="K129" s="259"/>
      <c r="L129" s="202">
        <f t="shared" si="1"/>
        <v>0</v>
      </c>
    </row>
    <row r="130" spans="2:12" ht="60.75" customHeight="1" x14ac:dyDescent="0.4">
      <c r="B130" s="7">
        <v>3392</v>
      </c>
      <c r="C130" s="7" t="s">
        <v>35</v>
      </c>
      <c r="D130" s="219" t="s">
        <v>265</v>
      </c>
      <c r="E130" s="225" t="s">
        <v>266</v>
      </c>
      <c r="F130" s="45">
        <v>700</v>
      </c>
      <c r="G130" s="26">
        <v>36</v>
      </c>
      <c r="H130" s="258">
        <v>250</v>
      </c>
      <c r="I130" s="46"/>
      <c r="J130" s="238"/>
      <c r="K130" s="259"/>
      <c r="L130" s="202">
        <f t="shared" si="1"/>
        <v>0</v>
      </c>
    </row>
    <row r="131" spans="2:12" ht="60.75" customHeight="1" x14ac:dyDescent="0.4">
      <c r="B131" s="7">
        <v>3393</v>
      </c>
      <c r="C131" s="7" t="s">
        <v>35</v>
      </c>
      <c r="D131" s="219" t="s">
        <v>267</v>
      </c>
      <c r="E131" s="225" t="s">
        <v>268</v>
      </c>
      <c r="F131" s="45">
        <v>2700</v>
      </c>
      <c r="G131" s="26">
        <v>12</v>
      </c>
      <c r="H131" s="258">
        <v>720</v>
      </c>
      <c r="I131" s="46"/>
      <c r="J131" s="238"/>
      <c r="K131" s="259"/>
      <c r="L131" s="202">
        <f t="shared" si="1"/>
        <v>0</v>
      </c>
    </row>
    <row r="132" spans="2:12" ht="60.75" customHeight="1" x14ac:dyDescent="0.4">
      <c r="B132" s="7">
        <v>3395</v>
      </c>
      <c r="C132" s="7" t="s">
        <v>35</v>
      </c>
      <c r="D132" s="219" t="s">
        <v>269</v>
      </c>
      <c r="E132" s="225" t="s">
        <v>270</v>
      </c>
      <c r="F132" s="45">
        <v>2000</v>
      </c>
      <c r="G132" s="26">
        <v>12</v>
      </c>
      <c r="H132" s="258">
        <v>660</v>
      </c>
      <c r="I132" s="46"/>
      <c r="J132" s="238"/>
      <c r="K132" s="259"/>
      <c r="L132" s="202">
        <f t="shared" ref="L132:L145" si="2">K132*H132</f>
        <v>0</v>
      </c>
    </row>
    <row r="133" spans="2:12" ht="60.75" customHeight="1" x14ac:dyDescent="0.4">
      <c r="B133" s="7">
        <v>3396</v>
      </c>
      <c r="C133" s="7" t="s">
        <v>35</v>
      </c>
      <c r="D133" s="219" t="s">
        <v>271</v>
      </c>
      <c r="E133" s="225" t="s">
        <v>272</v>
      </c>
      <c r="F133" s="45">
        <v>600</v>
      </c>
      <c r="G133" s="26">
        <v>36</v>
      </c>
      <c r="H133" s="258">
        <v>270</v>
      </c>
      <c r="I133" s="46"/>
      <c r="J133" s="238"/>
      <c r="K133" s="259"/>
      <c r="L133" s="202">
        <f t="shared" si="2"/>
        <v>0</v>
      </c>
    </row>
    <row r="134" spans="2:12" ht="60.75" customHeight="1" x14ac:dyDescent="0.4">
      <c r="B134" s="7">
        <v>3397</v>
      </c>
      <c r="C134" s="7" t="s">
        <v>35</v>
      </c>
      <c r="D134" s="219" t="s">
        <v>273</v>
      </c>
      <c r="E134" s="225" t="s">
        <v>274</v>
      </c>
      <c r="F134" s="45">
        <v>600</v>
      </c>
      <c r="G134" s="26">
        <v>36</v>
      </c>
      <c r="H134" s="258">
        <v>270</v>
      </c>
      <c r="I134" s="46"/>
      <c r="J134" s="238"/>
      <c r="K134" s="259"/>
      <c r="L134" s="202">
        <f t="shared" si="2"/>
        <v>0</v>
      </c>
    </row>
    <row r="135" spans="2:12" ht="60.75" customHeight="1" x14ac:dyDescent="0.4">
      <c r="B135" s="7">
        <v>3398</v>
      </c>
      <c r="C135" s="7" t="s">
        <v>35</v>
      </c>
      <c r="D135" s="219" t="s">
        <v>275</v>
      </c>
      <c r="E135" s="225" t="s">
        <v>276</v>
      </c>
      <c r="F135" s="45">
        <v>600</v>
      </c>
      <c r="G135" s="26">
        <v>36</v>
      </c>
      <c r="H135" s="258">
        <v>270</v>
      </c>
      <c r="I135" s="46"/>
      <c r="J135" s="238"/>
      <c r="K135" s="259"/>
      <c r="L135" s="202">
        <f t="shared" si="2"/>
        <v>0</v>
      </c>
    </row>
    <row r="136" spans="2:12" ht="60.75" customHeight="1" x14ac:dyDescent="0.4">
      <c r="B136" s="7">
        <v>3399</v>
      </c>
      <c r="C136" s="7" t="s">
        <v>35</v>
      </c>
      <c r="D136" s="219" t="s">
        <v>277</v>
      </c>
      <c r="E136" s="225" t="s">
        <v>278</v>
      </c>
      <c r="F136" s="45">
        <v>600</v>
      </c>
      <c r="G136" s="26">
        <v>36</v>
      </c>
      <c r="H136" s="258">
        <v>270</v>
      </c>
      <c r="I136" s="46"/>
      <c r="J136" s="238"/>
      <c r="K136" s="259"/>
      <c r="L136" s="202">
        <f t="shared" si="2"/>
        <v>0</v>
      </c>
    </row>
    <row r="137" spans="2:12" ht="60.75" customHeight="1" x14ac:dyDescent="0.4">
      <c r="B137" s="7">
        <v>3400</v>
      </c>
      <c r="C137" s="7" t="s">
        <v>35</v>
      </c>
      <c r="D137" s="219" t="s">
        <v>279</v>
      </c>
      <c r="E137" s="225" t="s">
        <v>280</v>
      </c>
      <c r="F137" s="45">
        <v>600</v>
      </c>
      <c r="G137" s="26">
        <v>36</v>
      </c>
      <c r="H137" s="258">
        <v>270</v>
      </c>
      <c r="I137" s="46"/>
      <c r="J137" s="238"/>
      <c r="K137" s="259"/>
      <c r="L137" s="202">
        <f t="shared" si="2"/>
        <v>0</v>
      </c>
    </row>
    <row r="138" spans="2:12" ht="60.75" customHeight="1" x14ac:dyDescent="0.4">
      <c r="B138" s="7">
        <v>3401</v>
      </c>
      <c r="C138" s="7" t="s">
        <v>35</v>
      </c>
      <c r="D138" s="219" t="s">
        <v>281</v>
      </c>
      <c r="E138" s="225" t="s">
        <v>282</v>
      </c>
      <c r="F138" s="45">
        <v>600</v>
      </c>
      <c r="G138" s="26">
        <v>36</v>
      </c>
      <c r="H138" s="258">
        <v>270</v>
      </c>
      <c r="I138" s="46"/>
      <c r="J138" s="238"/>
      <c r="K138" s="259"/>
      <c r="L138" s="202">
        <f t="shared" si="2"/>
        <v>0</v>
      </c>
    </row>
    <row r="139" spans="2:12" ht="60.75" customHeight="1" x14ac:dyDescent="0.4">
      <c r="B139" s="7">
        <v>3402</v>
      </c>
      <c r="C139" s="7" t="s">
        <v>35</v>
      </c>
      <c r="D139" s="219" t="s">
        <v>283</v>
      </c>
      <c r="E139" s="225" t="s">
        <v>284</v>
      </c>
      <c r="F139" s="45">
        <v>900</v>
      </c>
      <c r="G139" s="26">
        <v>16</v>
      </c>
      <c r="H139" s="258">
        <v>380</v>
      </c>
      <c r="I139" s="46"/>
      <c r="J139" s="238"/>
      <c r="K139" s="259"/>
      <c r="L139" s="202">
        <f t="shared" si="2"/>
        <v>0</v>
      </c>
    </row>
    <row r="140" spans="2:12" ht="60.75" customHeight="1" x14ac:dyDescent="0.4">
      <c r="B140" s="7">
        <v>3403</v>
      </c>
      <c r="C140" s="7" t="s">
        <v>35</v>
      </c>
      <c r="D140" s="219" t="s">
        <v>285</v>
      </c>
      <c r="E140" s="225" t="s">
        <v>286</v>
      </c>
      <c r="F140" s="45">
        <v>2500</v>
      </c>
      <c r="G140" s="26">
        <v>9</v>
      </c>
      <c r="H140" s="258">
        <v>1110</v>
      </c>
      <c r="I140" s="46"/>
      <c r="J140" s="238"/>
      <c r="K140" s="259"/>
      <c r="L140" s="202">
        <f t="shared" si="2"/>
        <v>0</v>
      </c>
    </row>
    <row r="141" spans="2:12" ht="60.75" customHeight="1" x14ac:dyDescent="0.4">
      <c r="B141" s="7">
        <v>3404</v>
      </c>
      <c r="C141" s="7" t="s">
        <v>35</v>
      </c>
      <c r="D141" s="219" t="s">
        <v>287</v>
      </c>
      <c r="E141" s="225" t="s">
        <v>288</v>
      </c>
      <c r="F141" s="45">
        <v>4200</v>
      </c>
      <c r="G141" s="26">
        <v>12</v>
      </c>
      <c r="H141" s="258">
        <v>1880</v>
      </c>
      <c r="I141" s="46"/>
      <c r="J141" s="238"/>
      <c r="K141" s="259"/>
      <c r="L141" s="202">
        <f t="shared" si="2"/>
        <v>0</v>
      </c>
    </row>
    <row r="142" spans="2:12" ht="60.75" customHeight="1" x14ac:dyDescent="0.4">
      <c r="B142" s="7">
        <v>3405</v>
      </c>
      <c r="C142" s="7" t="s">
        <v>35</v>
      </c>
      <c r="D142" s="219" t="s">
        <v>289</v>
      </c>
      <c r="E142" s="225" t="s">
        <v>290</v>
      </c>
      <c r="F142" s="45">
        <v>2300</v>
      </c>
      <c r="G142" s="26">
        <v>9</v>
      </c>
      <c r="H142" s="258">
        <v>1050</v>
      </c>
      <c r="I142" s="46"/>
      <c r="J142" s="238"/>
      <c r="K142" s="259"/>
      <c r="L142" s="202">
        <f t="shared" si="2"/>
        <v>0</v>
      </c>
    </row>
    <row r="143" spans="2:12" ht="60.75" customHeight="1" x14ac:dyDescent="0.4">
      <c r="B143" s="7">
        <v>3406</v>
      </c>
      <c r="C143" s="7" t="s">
        <v>35</v>
      </c>
      <c r="D143" s="42" t="s">
        <v>291</v>
      </c>
      <c r="E143" s="71" t="s">
        <v>292</v>
      </c>
      <c r="F143" s="44">
        <v>31200</v>
      </c>
      <c r="G143" s="44">
        <v>8</v>
      </c>
      <c r="H143" s="254">
        <v>9550</v>
      </c>
      <c r="I143" s="122"/>
      <c r="J143" s="189"/>
      <c r="K143" s="259"/>
      <c r="L143" s="202">
        <f t="shared" si="2"/>
        <v>0</v>
      </c>
    </row>
    <row r="144" spans="2:12" ht="60.75" customHeight="1" x14ac:dyDescent="0.4">
      <c r="B144" s="7">
        <v>3407</v>
      </c>
      <c r="C144" s="7" t="s">
        <v>35</v>
      </c>
      <c r="D144" s="42" t="s">
        <v>293</v>
      </c>
      <c r="E144" s="71" t="s">
        <v>294</v>
      </c>
      <c r="F144" s="44">
        <v>6800</v>
      </c>
      <c r="G144" s="44">
        <v>40</v>
      </c>
      <c r="H144" s="254">
        <v>2600</v>
      </c>
      <c r="I144" s="11"/>
      <c r="J144" s="189"/>
      <c r="K144" s="259"/>
      <c r="L144" s="202">
        <f t="shared" si="2"/>
        <v>0</v>
      </c>
    </row>
    <row r="145" spans="2:12" ht="60.75" customHeight="1" thickBot="1" x14ac:dyDescent="0.45">
      <c r="B145" s="7">
        <v>3408</v>
      </c>
      <c r="C145" s="7" t="s">
        <v>35</v>
      </c>
      <c r="D145" s="42" t="s">
        <v>295</v>
      </c>
      <c r="E145" s="71" t="s">
        <v>296</v>
      </c>
      <c r="F145" s="44">
        <v>6000</v>
      </c>
      <c r="G145" s="44">
        <v>40</v>
      </c>
      <c r="H145" s="254">
        <v>2300</v>
      </c>
      <c r="I145" s="11"/>
      <c r="J145" s="189"/>
      <c r="K145" s="261"/>
      <c r="L145" s="202">
        <f t="shared" si="2"/>
        <v>0</v>
      </c>
    </row>
    <row r="146" spans="2:12" x14ac:dyDescent="0.4">
      <c r="L146" s="264">
        <f>SUM(L3:L145)</f>
        <v>0</v>
      </c>
    </row>
  </sheetData>
  <mergeCells count="6">
    <mergeCell ref="B10:B13"/>
    <mergeCell ref="I10:I13"/>
    <mergeCell ref="B14:B17"/>
    <mergeCell ref="I14:I17"/>
    <mergeCell ref="B22:B27"/>
    <mergeCell ref="I22:I27"/>
  </mergeCells>
  <phoneticPr fontId="1"/>
  <conditionalFormatting sqref="D108:D142">
    <cfRule type="duplicateValues" dxfId="6" priority="1"/>
  </conditionalFormatting>
  <dataValidations count="1">
    <dataValidation imeMode="off" allowBlank="1" showInputMessage="1" showErrorMessage="1" sqref="D22:D27 D97:D107 D59:D66 D41:D54 D143:D145" xr:uid="{8D483F7F-0669-4407-8A04-F2691676D4DA}"/>
  </dataValidations>
  <pageMargins left="0.7" right="0.7" top="0.75" bottom="0.75" header="0.3" footer="0.3"/>
  <pageSetup paperSize="9" scale="41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CCAA-CFEC-45FE-84F2-98B4C8406EE0}">
  <dimension ref="B1:K19"/>
  <sheetViews>
    <sheetView zoomScaleNormal="100" zoomScaleSheetLayoutView="100" workbookViewId="0">
      <pane ySplit="2" topLeftCell="A3" activePane="bottomLeft" state="frozen"/>
      <selection pane="bottomLeft" activeCell="G2" sqref="G2"/>
    </sheetView>
  </sheetViews>
  <sheetFormatPr defaultColWidth="8.875" defaultRowHeight="18.75" x14ac:dyDescent="0.4"/>
  <cols>
    <col min="3" max="3" width="15" bestFit="1" customWidth="1"/>
    <col min="4" max="4" width="56" bestFit="1" customWidth="1"/>
    <col min="5" max="6" width="14.125" style="63" customWidth="1"/>
    <col min="7" max="7" width="12.125" style="63" customWidth="1"/>
    <col min="8" max="9" width="18.125" customWidth="1"/>
  </cols>
  <sheetData>
    <row r="1" spans="2:11" ht="24.75" thickBot="1" x14ac:dyDescent="0.45">
      <c r="J1" s="262" t="s">
        <v>990</v>
      </c>
      <c r="K1" s="200"/>
    </row>
    <row r="2" spans="2:11" ht="34.5" x14ac:dyDescent="0.4">
      <c r="B2" s="52" t="s">
        <v>0</v>
      </c>
      <c r="C2" s="53" t="s">
        <v>1</v>
      </c>
      <c r="D2" s="52" t="s">
        <v>2</v>
      </c>
      <c r="E2" s="54" t="s">
        <v>3</v>
      </c>
      <c r="F2" s="52" t="s">
        <v>4</v>
      </c>
      <c r="G2" s="240" t="s">
        <v>988</v>
      </c>
      <c r="H2" s="55" t="s">
        <v>5</v>
      </c>
      <c r="I2" s="55" t="s">
        <v>6</v>
      </c>
      <c r="J2" s="194" t="s">
        <v>987</v>
      </c>
      <c r="K2" s="201" t="s">
        <v>989</v>
      </c>
    </row>
    <row r="3" spans="2:11" ht="36" customHeight="1" x14ac:dyDescent="0.4">
      <c r="B3" s="56">
        <v>2846</v>
      </c>
      <c r="C3" s="57" t="s">
        <v>297</v>
      </c>
      <c r="D3" s="58" t="s">
        <v>298</v>
      </c>
      <c r="E3" s="59">
        <v>600</v>
      </c>
      <c r="F3" s="59">
        <v>40</v>
      </c>
      <c r="G3" s="267">
        <v>100</v>
      </c>
      <c r="H3" s="46"/>
      <c r="I3" s="46"/>
      <c r="J3" s="259"/>
      <c r="K3" s="202">
        <f>J3*G3</f>
        <v>0</v>
      </c>
    </row>
    <row r="4" spans="2:11" ht="36" customHeight="1" x14ac:dyDescent="0.4">
      <c r="B4" s="56">
        <v>2855</v>
      </c>
      <c r="C4" s="57" t="s">
        <v>299</v>
      </c>
      <c r="D4" s="58" t="s">
        <v>300</v>
      </c>
      <c r="E4" s="59">
        <v>700</v>
      </c>
      <c r="F4" s="59">
        <v>36</v>
      </c>
      <c r="G4" s="267">
        <v>220</v>
      </c>
      <c r="H4" s="46"/>
      <c r="I4" s="46"/>
      <c r="J4" s="265"/>
      <c r="K4" s="202">
        <f t="shared" ref="K4:K14" si="0">J4*G4</f>
        <v>0</v>
      </c>
    </row>
    <row r="5" spans="2:11" ht="36" customHeight="1" x14ac:dyDescent="0.4">
      <c r="B5" s="56">
        <v>2856</v>
      </c>
      <c r="C5" s="57" t="s">
        <v>301</v>
      </c>
      <c r="D5" s="58" t="s">
        <v>302</v>
      </c>
      <c r="E5" s="59">
        <v>600</v>
      </c>
      <c r="F5" s="59">
        <v>40</v>
      </c>
      <c r="G5" s="267">
        <v>170</v>
      </c>
      <c r="H5" s="46"/>
      <c r="I5" s="46"/>
      <c r="J5" s="265"/>
      <c r="K5" s="202">
        <f t="shared" si="0"/>
        <v>0</v>
      </c>
    </row>
    <row r="6" spans="2:11" ht="36" customHeight="1" x14ac:dyDescent="0.4">
      <c r="B6" s="56">
        <v>2858</v>
      </c>
      <c r="C6" s="57" t="s">
        <v>303</v>
      </c>
      <c r="D6" s="58" t="s">
        <v>304</v>
      </c>
      <c r="E6" s="59">
        <v>600</v>
      </c>
      <c r="F6" s="59">
        <v>40</v>
      </c>
      <c r="G6" s="267">
        <v>170</v>
      </c>
      <c r="H6" s="46"/>
      <c r="I6" s="46"/>
      <c r="J6" s="265"/>
      <c r="K6" s="202">
        <f t="shared" si="0"/>
        <v>0</v>
      </c>
    </row>
    <row r="7" spans="2:11" ht="36" customHeight="1" x14ac:dyDescent="0.4">
      <c r="B7" s="56">
        <v>2861</v>
      </c>
      <c r="C7" s="61" t="s">
        <v>305</v>
      </c>
      <c r="D7" s="62" t="s">
        <v>306</v>
      </c>
      <c r="E7" s="60">
        <v>2200</v>
      </c>
      <c r="F7" s="60">
        <v>48</v>
      </c>
      <c r="G7" s="267">
        <v>280</v>
      </c>
      <c r="H7" s="46"/>
      <c r="I7" s="46"/>
      <c r="J7" s="265"/>
      <c r="K7" s="202">
        <f t="shared" si="0"/>
        <v>0</v>
      </c>
    </row>
    <row r="8" spans="2:11" ht="36" customHeight="1" x14ac:dyDescent="0.4">
      <c r="B8" s="56">
        <v>2862</v>
      </c>
      <c r="C8" s="61" t="s">
        <v>307</v>
      </c>
      <c r="D8" s="62" t="s">
        <v>308</v>
      </c>
      <c r="E8" s="60">
        <v>1980</v>
      </c>
      <c r="F8" s="60">
        <v>48</v>
      </c>
      <c r="G8" s="267">
        <v>570</v>
      </c>
      <c r="H8" s="46"/>
      <c r="I8" s="46"/>
      <c r="J8" s="265"/>
      <c r="K8" s="202">
        <f t="shared" si="0"/>
        <v>0</v>
      </c>
    </row>
    <row r="9" spans="2:11" ht="36" customHeight="1" x14ac:dyDescent="0.4">
      <c r="B9" s="56">
        <v>2865</v>
      </c>
      <c r="C9" s="61" t="s">
        <v>309</v>
      </c>
      <c r="D9" s="62" t="s">
        <v>310</v>
      </c>
      <c r="E9" s="60">
        <v>3980</v>
      </c>
      <c r="F9" s="60">
        <v>24</v>
      </c>
      <c r="G9" s="267">
        <v>520</v>
      </c>
      <c r="H9" s="46"/>
      <c r="I9" s="46"/>
      <c r="J9" s="265"/>
      <c r="K9" s="202">
        <f t="shared" si="0"/>
        <v>0</v>
      </c>
    </row>
    <row r="10" spans="2:11" ht="36" customHeight="1" x14ac:dyDescent="0.4">
      <c r="B10" s="56">
        <v>2867</v>
      </c>
      <c r="C10" s="61" t="s">
        <v>311</v>
      </c>
      <c r="D10" s="62" t="s">
        <v>312</v>
      </c>
      <c r="E10" s="60">
        <v>700</v>
      </c>
      <c r="F10" s="60">
        <v>36</v>
      </c>
      <c r="G10" s="267">
        <v>100</v>
      </c>
      <c r="H10" s="46"/>
      <c r="I10" s="46"/>
      <c r="J10" s="265"/>
      <c r="K10" s="202">
        <f t="shared" si="0"/>
        <v>0</v>
      </c>
    </row>
    <row r="11" spans="2:11" ht="36" customHeight="1" x14ac:dyDescent="0.4">
      <c r="B11" s="56">
        <v>2868</v>
      </c>
      <c r="C11" s="61" t="s">
        <v>313</v>
      </c>
      <c r="D11" s="62" t="s">
        <v>314</v>
      </c>
      <c r="E11" s="60">
        <v>600</v>
      </c>
      <c r="F11" s="60">
        <v>40</v>
      </c>
      <c r="G11" s="267">
        <v>100</v>
      </c>
      <c r="H11" s="46"/>
      <c r="I11" s="46"/>
      <c r="J11" s="265"/>
      <c r="K11" s="202">
        <f t="shared" si="0"/>
        <v>0</v>
      </c>
    </row>
    <row r="12" spans="2:11" ht="36" customHeight="1" x14ac:dyDescent="0.4">
      <c r="B12" s="56">
        <v>2869</v>
      </c>
      <c r="C12" s="61" t="s">
        <v>315</v>
      </c>
      <c r="D12" s="62" t="s">
        <v>316</v>
      </c>
      <c r="E12" s="60">
        <v>600</v>
      </c>
      <c r="F12" s="60">
        <v>40</v>
      </c>
      <c r="G12" s="267">
        <v>100</v>
      </c>
      <c r="H12" s="46"/>
      <c r="I12" s="46"/>
      <c r="J12" s="265"/>
      <c r="K12" s="202">
        <f t="shared" si="0"/>
        <v>0</v>
      </c>
    </row>
    <row r="13" spans="2:11" ht="36" customHeight="1" x14ac:dyDescent="0.4">
      <c r="B13" s="56">
        <v>2871</v>
      </c>
      <c r="C13" s="61" t="s">
        <v>317</v>
      </c>
      <c r="D13" s="62" t="s">
        <v>318</v>
      </c>
      <c r="E13" s="60">
        <v>3200</v>
      </c>
      <c r="F13" s="60">
        <v>48</v>
      </c>
      <c r="G13" s="267">
        <v>570</v>
      </c>
      <c r="H13" s="46"/>
      <c r="I13" s="46"/>
      <c r="J13" s="265"/>
      <c r="K13" s="202">
        <f t="shared" si="0"/>
        <v>0</v>
      </c>
    </row>
    <row r="14" spans="2:11" ht="36" customHeight="1" x14ac:dyDescent="0.4">
      <c r="B14" s="56">
        <v>2873</v>
      </c>
      <c r="C14" s="61" t="s">
        <v>319</v>
      </c>
      <c r="D14" s="62" t="s">
        <v>320</v>
      </c>
      <c r="E14" s="60">
        <v>2000</v>
      </c>
      <c r="F14" s="60">
        <v>48</v>
      </c>
      <c r="G14" s="267">
        <v>420</v>
      </c>
      <c r="H14" s="46"/>
      <c r="I14" s="46"/>
      <c r="J14" s="266"/>
      <c r="K14" s="202">
        <f t="shared" si="0"/>
        <v>0</v>
      </c>
    </row>
    <row r="15" spans="2:11" ht="36" customHeight="1" x14ac:dyDescent="0.4">
      <c r="K15" s="263">
        <f>SUM(K3:K14)</f>
        <v>0</v>
      </c>
    </row>
    <row r="16" spans="2:11" ht="80.099999999999994" customHeight="1" x14ac:dyDescent="0.4"/>
    <row r="17" ht="80.099999999999994" customHeight="1" x14ac:dyDescent="0.4"/>
    <row r="18" ht="80.099999999999994" customHeight="1" x14ac:dyDescent="0.4"/>
    <row r="19" ht="80.099999999999994" customHeight="1" x14ac:dyDescent="0.4"/>
  </sheetData>
  <phoneticPr fontId="1"/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174CE-4C73-4712-8504-1D764BBFF5CF}">
  <sheetPr>
    <pageSetUpPr fitToPage="1"/>
  </sheetPr>
  <dimension ref="B1:O33"/>
  <sheetViews>
    <sheetView topLeftCell="C1" zoomScaleNormal="100" zoomScaleSheetLayoutView="70" workbookViewId="0">
      <pane ySplit="2" topLeftCell="A3" activePane="bottomLeft" state="frozen"/>
      <selection pane="bottomLeft" activeCell="M3" sqref="M3"/>
    </sheetView>
  </sheetViews>
  <sheetFormatPr defaultColWidth="8.875" defaultRowHeight="18.75" x14ac:dyDescent="0.4"/>
  <cols>
    <col min="2" max="2" width="9.125" bestFit="1" customWidth="1"/>
    <col min="3" max="3" width="17.625" style="63" bestFit="1" customWidth="1"/>
    <col min="4" max="4" width="89" bestFit="1" customWidth="1"/>
    <col min="5" max="7" width="9.125" style="63" bestFit="1" customWidth="1"/>
    <col min="8" max="8" width="14.875" customWidth="1"/>
    <col min="9" max="9" width="16.125" bestFit="1" customWidth="1"/>
  </cols>
  <sheetData>
    <row r="1" spans="2:15" ht="24" x14ac:dyDescent="0.4">
      <c r="J1" s="262" t="s">
        <v>990</v>
      </c>
      <c r="K1" s="200"/>
      <c r="O1" s="358" t="s">
        <v>1013</v>
      </c>
    </row>
    <row r="2" spans="2:15" ht="34.5" x14ac:dyDescent="0.4">
      <c r="B2" s="4" t="s">
        <v>0</v>
      </c>
      <c r="C2" s="5" t="s">
        <v>1</v>
      </c>
      <c r="D2" s="4" t="s">
        <v>2</v>
      </c>
      <c r="E2" s="64" t="s">
        <v>3</v>
      </c>
      <c r="F2" s="4" t="s">
        <v>4</v>
      </c>
      <c r="G2" s="240" t="s">
        <v>988</v>
      </c>
      <c r="H2" s="4"/>
      <c r="I2" s="188" t="s">
        <v>321</v>
      </c>
      <c r="J2" s="274" t="s">
        <v>987</v>
      </c>
      <c r="K2" s="275" t="s">
        <v>989</v>
      </c>
    </row>
    <row r="3" spans="2:15" ht="29.25" customHeight="1" x14ac:dyDescent="0.4">
      <c r="B3" s="7">
        <v>2515</v>
      </c>
      <c r="C3" s="38" t="s">
        <v>322</v>
      </c>
      <c r="D3" s="65" t="s">
        <v>323</v>
      </c>
      <c r="E3" s="66">
        <v>4300</v>
      </c>
      <c r="F3" s="7">
        <v>2</v>
      </c>
      <c r="G3" s="268">
        <v>1160</v>
      </c>
      <c r="H3" s="11"/>
      <c r="I3" s="189"/>
      <c r="J3" s="19"/>
      <c r="K3" s="276">
        <f>J3*G3</f>
        <v>0</v>
      </c>
    </row>
    <row r="4" spans="2:15" ht="29.25" customHeight="1" x14ac:dyDescent="0.4">
      <c r="B4" s="7">
        <v>2516</v>
      </c>
      <c r="C4" s="38" t="s">
        <v>324</v>
      </c>
      <c r="D4" s="65" t="s">
        <v>325</v>
      </c>
      <c r="E4" s="66">
        <v>2000</v>
      </c>
      <c r="F4" s="7">
        <v>3</v>
      </c>
      <c r="G4" s="268">
        <v>720</v>
      </c>
      <c r="H4" s="11"/>
      <c r="I4" s="189"/>
      <c r="J4" s="20"/>
      <c r="K4" s="276">
        <f t="shared" ref="K4:K32" si="0">J4*G4</f>
        <v>0</v>
      </c>
    </row>
    <row r="5" spans="2:15" ht="29.25" customHeight="1" x14ac:dyDescent="0.4">
      <c r="B5" s="7">
        <v>2517</v>
      </c>
      <c r="C5" s="38" t="s">
        <v>326</v>
      </c>
      <c r="D5" s="65" t="s">
        <v>327</v>
      </c>
      <c r="E5" s="66">
        <v>2000</v>
      </c>
      <c r="F5" s="7">
        <v>3</v>
      </c>
      <c r="G5" s="268">
        <v>720</v>
      </c>
      <c r="H5" s="11"/>
      <c r="I5" s="189"/>
      <c r="J5" s="20"/>
      <c r="K5" s="276">
        <f t="shared" si="0"/>
        <v>0</v>
      </c>
    </row>
    <row r="6" spans="2:15" ht="29.25" customHeight="1" x14ac:dyDescent="0.4">
      <c r="B6" s="32">
        <v>2633</v>
      </c>
      <c r="C6" s="67">
        <v>5010994181307</v>
      </c>
      <c r="D6" s="68" t="s">
        <v>328</v>
      </c>
      <c r="E6" s="66" t="s">
        <v>329</v>
      </c>
      <c r="F6" s="69">
        <v>8</v>
      </c>
      <c r="G6" s="48">
        <v>720</v>
      </c>
      <c r="H6" s="11"/>
      <c r="I6" s="273"/>
      <c r="J6" s="20"/>
      <c r="K6" s="276">
        <f t="shared" si="0"/>
        <v>0</v>
      </c>
    </row>
    <row r="7" spans="2:15" ht="29.25" customHeight="1" x14ac:dyDescent="0.4">
      <c r="B7" s="32">
        <v>2636</v>
      </c>
      <c r="C7" s="67">
        <v>5010993978304</v>
      </c>
      <c r="D7" s="68" t="s">
        <v>330</v>
      </c>
      <c r="E7" s="66" t="s">
        <v>329</v>
      </c>
      <c r="F7" s="69">
        <v>8</v>
      </c>
      <c r="G7" s="48">
        <v>880</v>
      </c>
      <c r="H7" s="11"/>
      <c r="I7" s="273"/>
      <c r="J7" s="20"/>
      <c r="K7" s="276">
        <f t="shared" si="0"/>
        <v>0</v>
      </c>
    </row>
    <row r="8" spans="2:15" ht="29.25" customHeight="1" x14ac:dyDescent="0.4">
      <c r="B8" s="32">
        <v>2647</v>
      </c>
      <c r="C8" s="67">
        <v>5010994180027</v>
      </c>
      <c r="D8" s="68" t="s">
        <v>331</v>
      </c>
      <c r="E8" s="66" t="s">
        <v>329</v>
      </c>
      <c r="F8" s="69">
        <v>8</v>
      </c>
      <c r="G8" s="48">
        <v>1000</v>
      </c>
      <c r="H8" s="11"/>
      <c r="I8" s="273"/>
      <c r="J8" s="20"/>
      <c r="K8" s="276">
        <f t="shared" si="0"/>
        <v>0</v>
      </c>
    </row>
    <row r="9" spans="2:15" ht="29.25" customHeight="1" x14ac:dyDescent="0.4">
      <c r="B9" s="32">
        <v>2648</v>
      </c>
      <c r="C9" s="67">
        <v>5010994180058</v>
      </c>
      <c r="D9" s="68" t="s">
        <v>332</v>
      </c>
      <c r="E9" s="66" t="s">
        <v>329</v>
      </c>
      <c r="F9" s="69">
        <v>8</v>
      </c>
      <c r="G9" s="48">
        <v>880</v>
      </c>
      <c r="H9" s="11"/>
      <c r="I9" s="273"/>
      <c r="J9" s="20"/>
      <c r="K9" s="276">
        <f t="shared" si="0"/>
        <v>0</v>
      </c>
    </row>
    <row r="10" spans="2:15" ht="29.25" customHeight="1" x14ac:dyDescent="0.4">
      <c r="B10" s="32">
        <v>2675</v>
      </c>
      <c r="C10" s="67">
        <v>195166251127</v>
      </c>
      <c r="D10" s="68" t="s">
        <v>333</v>
      </c>
      <c r="E10" s="66" t="s">
        <v>329</v>
      </c>
      <c r="F10" s="69">
        <v>8</v>
      </c>
      <c r="G10" s="48">
        <v>1000</v>
      </c>
      <c r="H10" s="11"/>
      <c r="I10" s="273"/>
      <c r="J10" s="20"/>
      <c r="K10" s="276">
        <f t="shared" si="0"/>
        <v>0</v>
      </c>
    </row>
    <row r="11" spans="2:15" ht="29.25" customHeight="1" x14ac:dyDescent="0.4">
      <c r="B11" s="32">
        <v>2676</v>
      </c>
      <c r="C11" s="67">
        <v>195166251110</v>
      </c>
      <c r="D11" s="68" t="s">
        <v>334</v>
      </c>
      <c r="E11" s="66" t="s">
        <v>329</v>
      </c>
      <c r="F11" s="69">
        <v>8</v>
      </c>
      <c r="G11" s="48">
        <v>1000</v>
      </c>
      <c r="H11" s="11"/>
      <c r="I11" s="273"/>
      <c r="J11" s="20"/>
      <c r="K11" s="276">
        <f t="shared" si="0"/>
        <v>0</v>
      </c>
    </row>
    <row r="12" spans="2:15" ht="29.25" customHeight="1" x14ac:dyDescent="0.4">
      <c r="B12" s="32">
        <v>2678</v>
      </c>
      <c r="C12" s="67">
        <v>5010996124807</v>
      </c>
      <c r="D12" s="68" t="s">
        <v>335</v>
      </c>
      <c r="E12" s="66" t="s">
        <v>329</v>
      </c>
      <c r="F12" s="69">
        <v>8</v>
      </c>
      <c r="G12" s="48">
        <v>880</v>
      </c>
      <c r="H12" s="11"/>
      <c r="I12" s="273"/>
      <c r="J12" s="20"/>
      <c r="K12" s="276">
        <f t="shared" si="0"/>
        <v>0</v>
      </c>
    </row>
    <row r="13" spans="2:15" ht="29.25" customHeight="1" thickBot="1" x14ac:dyDescent="0.45">
      <c r="B13" s="28">
        <v>2972</v>
      </c>
      <c r="C13" s="130" t="s">
        <v>336</v>
      </c>
      <c r="D13" s="131" t="s">
        <v>337</v>
      </c>
      <c r="E13" s="132">
        <v>2400</v>
      </c>
      <c r="F13" s="132">
        <v>9</v>
      </c>
      <c r="G13" s="269">
        <v>830</v>
      </c>
      <c r="H13" s="40"/>
      <c r="I13" s="232"/>
      <c r="J13" s="20"/>
      <c r="K13" s="276">
        <f t="shared" si="0"/>
        <v>0</v>
      </c>
    </row>
    <row r="14" spans="2:15" ht="29.25" customHeight="1" thickBot="1" x14ac:dyDescent="0.45">
      <c r="B14" s="373" t="s">
        <v>338</v>
      </c>
      <c r="C14" s="134" t="s">
        <v>339</v>
      </c>
      <c r="D14" s="135" t="s">
        <v>340</v>
      </c>
      <c r="E14" s="136">
        <v>2182</v>
      </c>
      <c r="F14" s="137">
        <v>8</v>
      </c>
      <c r="G14" s="270">
        <v>6930</v>
      </c>
      <c r="H14" s="127" t="s">
        <v>991</v>
      </c>
      <c r="I14" s="233"/>
      <c r="J14" s="20"/>
      <c r="K14" s="276">
        <f t="shared" si="0"/>
        <v>0</v>
      </c>
    </row>
    <row r="15" spans="2:15" ht="29.25" customHeight="1" x14ac:dyDescent="0.4">
      <c r="B15" s="374"/>
      <c r="C15" s="42" t="s">
        <v>341</v>
      </c>
      <c r="D15" s="71" t="s">
        <v>342</v>
      </c>
      <c r="E15" s="44">
        <v>2182</v>
      </c>
      <c r="F15" s="69">
        <v>8</v>
      </c>
      <c r="G15" s="270"/>
      <c r="H15" s="7"/>
      <c r="I15" s="191"/>
      <c r="J15" s="277"/>
      <c r="K15" s="276"/>
    </row>
    <row r="16" spans="2:15" ht="29.25" customHeight="1" x14ac:dyDescent="0.4">
      <c r="B16" s="374"/>
      <c r="C16" s="42" t="s">
        <v>343</v>
      </c>
      <c r="D16" s="71" t="s">
        <v>344</v>
      </c>
      <c r="E16" s="44">
        <v>2182</v>
      </c>
      <c r="F16" s="69">
        <v>8</v>
      </c>
      <c r="G16" s="271"/>
      <c r="H16" s="7"/>
      <c r="I16" s="191"/>
      <c r="J16" s="277"/>
      <c r="K16" s="276"/>
    </row>
    <row r="17" spans="2:11" ht="29.25" customHeight="1" x14ac:dyDescent="0.4">
      <c r="B17" s="374"/>
      <c r="C17" s="42" t="s">
        <v>345</v>
      </c>
      <c r="D17" s="71" t="s">
        <v>346</v>
      </c>
      <c r="E17" s="44">
        <v>2182</v>
      </c>
      <c r="F17" s="69">
        <v>8</v>
      </c>
      <c r="G17" s="271"/>
      <c r="H17" s="7"/>
      <c r="I17" s="191"/>
      <c r="J17" s="277"/>
      <c r="K17" s="276"/>
    </row>
    <row r="18" spans="2:11" ht="29.25" customHeight="1" x14ac:dyDescent="0.4">
      <c r="B18" s="374"/>
      <c r="C18" s="42" t="s">
        <v>347</v>
      </c>
      <c r="D18" s="71" t="s">
        <v>348</v>
      </c>
      <c r="E18" s="44">
        <v>2182</v>
      </c>
      <c r="F18" s="69">
        <v>8</v>
      </c>
      <c r="G18" s="271"/>
      <c r="H18" s="7"/>
      <c r="I18" s="191"/>
      <c r="J18" s="277"/>
      <c r="K18" s="276"/>
    </row>
    <row r="19" spans="2:11" ht="29.25" customHeight="1" x14ac:dyDescent="0.4">
      <c r="B19" s="374"/>
      <c r="C19" s="42" t="s">
        <v>349</v>
      </c>
      <c r="D19" s="71" t="s">
        <v>350</v>
      </c>
      <c r="E19" s="44">
        <v>2182</v>
      </c>
      <c r="F19" s="69">
        <v>8</v>
      </c>
      <c r="G19" s="271"/>
      <c r="H19" s="7"/>
      <c r="I19" s="191"/>
      <c r="J19" s="277"/>
      <c r="K19" s="276"/>
    </row>
    <row r="20" spans="2:11" ht="29.25" customHeight="1" x14ac:dyDescent="0.4">
      <c r="B20" s="374"/>
      <c r="C20" s="42" t="s">
        <v>351</v>
      </c>
      <c r="D20" s="71" t="s">
        <v>352</v>
      </c>
      <c r="E20" s="44">
        <v>2182</v>
      </c>
      <c r="F20" s="69">
        <v>8</v>
      </c>
      <c r="G20" s="271"/>
      <c r="H20" s="7"/>
      <c r="I20" s="191"/>
      <c r="J20" s="277"/>
      <c r="K20" s="276"/>
    </row>
    <row r="21" spans="2:11" ht="29.25" customHeight="1" x14ac:dyDescent="0.4">
      <c r="B21" s="374"/>
      <c r="C21" s="42" t="s">
        <v>353</v>
      </c>
      <c r="D21" s="71" t="s">
        <v>354</v>
      </c>
      <c r="E21" s="44">
        <v>2182</v>
      </c>
      <c r="F21" s="69">
        <v>8</v>
      </c>
      <c r="G21" s="271"/>
      <c r="H21" s="7"/>
      <c r="I21" s="191"/>
      <c r="J21" s="277"/>
      <c r="K21" s="276"/>
    </row>
    <row r="22" spans="2:11" ht="29.25" customHeight="1" x14ac:dyDescent="0.4">
      <c r="B22" s="374"/>
      <c r="C22" s="42" t="s">
        <v>355</v>
      </c>
      <c r="D22" s="71" t="s">
        <v>356</v>
      </c>
      <c r="E22" s="44">
        <v>2182</v>
      </c>
      <c r="F22" s="69">
        <v>8</v>
      </c>
      <c r="G22" s="271"/>
      <c r="H22" s="7"/>
      <c r="I22" s="191"/>
      <c r="J22" s="277"/>
      <c r="K22" s="276"/>
    </row>
    <row r="23" spans="2:11" ht="29.25" customHeight="1" x14ac:dyDescent="0.4">
      <c r="B23" s="374"/>
      <c r="C23" s="42" t="s">
        <v>357</v>
      </c>
      <c r="D23" s="71" t="s">
        <v>358</v>
      </c>
      <c r="E23" s="44">
        <v>2182</v>
      </c>
      <c r="F23" s="69">
        <v>8</v>
      </c>
      <c r="G23" s="271"/>
      <c r="H23" s="7"/>
      <c r="I23" s="191"/>
      <c r="J23" s="277"/>
      <c r="K23" s="276"/>
    </row>
    <row r="24" spans="2:11" ht="29.25" customHeight="1" x14ac:dyDescent="0.4">
      <c r="B24" s="374"/>
      <c r="C24" s="42" t="s">
        <v>359</v>
      </c>
      <c r="D24" s="71" t="s">
        <v>360</v>
      </c>
      <c r="E24" s="44">
        <v>2182</v>
      </c>
      <c r="F24" s="69">
        <v>8</v>
      </c>
      <c r="G24" s="271"/>
      <c r="H24" s="7"/>
      <c r="I24" s="191"/>
      <c r="J24" s="277"/>
      <c r="K24" s="276"/>
    </row>
    <row r="25" spans="2:11" ht="29.25" customHeight="1" x14ac:dyDescent="0.4">
      <c r="B25" s="374"/>
      <c r="C25" s="42" t="s">
        <v>361</v>
      </c>
      <c r="D25" s="71" t="s">
        <v>362</v>
      </c>
      <c r="E25" s="44">
        <v>2182</v>
      </c>
      <c r="F25" s="69">
        <v>8</v>
      </c>
      <c r="G25" s="271"/>
      <c r="H25" s="7"/>
      <c r="I25" s="191"/>
      <c r="J25" s="277"/>
      <c r="K25" s="276"/>
    </row>
    <row r="26" spans="2:11" ht="29.25" customHeight="1" thickBot="1" x14ac:dyDescent="0.45">
      <c r="B26" s="375"/>
      <c r="C26" s="138" t="s">
        <v>363</v>
      </c>
      <c r="D26" s="139" t="s">
        <v>364</v>
      </c>
      <c r="E26" s="140">
        <v>2182</v>
      </c>
      <c r="F26" s="141">
        <v>8</v>
      </c>
      <c r="G26" s="272"/>
      <c r="H26" s="129"/>
      <c r="I26" s="234"/>
      <c r="J26" s="277"/>
      <c r="K26" s="276"/>
    </row>
    <row r="27" spans="2:11" ht="29.25" customHeight="1" x14ac:dyDescent="0.4">
      <c r="B27" s="115"/>
      <c r="C27" s="114">
        <v>5010996325129</v>
      </c>
      <c r="D27" s="133" t="s">
        <v>365</v>
      </c>
      <c r="E27" s="29">
        <v>3000</v>
      </c>
      <c r="F27" s="29">
        <v>18</v>
      </c>
      <c r="G27" s="123">
        <v>880</v>
      </c>
      <c r="H27" s="115"/>
      <c r="I27" s="235"/>
      <c r="J27" s="20"/>
      <c r="K27" s="276">
        <f t="shared" si="0"/>
        <v>0</v>
      </c>
    </row>
    <row r="28" spans="2:11" ht="29.25" customHeight="1" x14ac:dyDescent="0.4">
      <c r="B28" s="7">
        <v>3483</v>
      </c>
      <c r="C28" s="72">
        <v>195166233420</v>
      </c>
      <c r="D28" s="9" t="s">
        <v>366</v>
      </c>
      <c r="E28" s="69">
        <v>9000</v>
      </c>
      <c r="F28" s="69">
        <v>10</v>
      </c>
      <c r="G28" s="48">
        <v>1830</v>
      </c>
      <c r="H28" s="11"/>
      <c r="I28" s="191"/>
      <c r="J28" s="20"/>
      <c r="K28" s="276">
        <f t="shared" si="0"/>
        <v>0</v>
      </c>
    </row>
    <row r="29" spans="2:11" ht="29.25" customHeight="1" x14ac:dyDescent="0.4">
      <c r="B29" s="7">
        <v>3484</v>
      </c>
      <c r="C29" s="72">
        <v>195166234175</v>
      </c>
      <c r="D29" s="9" t="s">
        <v>367</v>
      </c>
      <c r="E29" s="69">
        <v>9000</v>
      </c>
      <c r="F29" s="69">
        <v>10</v>
      </c>
      <c r="G29" s="48">
        <v>1830</v>
      </c>
      <c r="H29" s="11"/>
      <c r="I29" s="191"/>
      <c r="J29" s="20"/>
      <c r="K29" s="276">
        <f t="shared" si="0"/>
        <v>0</v>
      </c>
    </row>
    <row r="30" spans="2:11" ht="29.25" customHeight="1" x14ac:dyDescent="0.4">
      <c r="B30" s="7">
        <v>3485</v>
      </c>
      <c r="C30" s="72">
        <v>195166273051</v>
      </c>
      <c r="D30" s="9" t="s">
        <v>368</v>
      </c>
      <c r="E30" s="69">
        <v>9000</v>
      </c>
      <c r="F30" s="69">
        <v>10</v>
      </c>
      <c r="G30" s="48">
        <v>1830</v>
      </c>
      <c r="H30" s="11"/>
      <c r="I30" s="191"/>
      <c r="J30" s="20"/>
      <c r="K30" s="276">
        <f t="shared" si="0"/>
        <v>0</v>
      </c>
    </row>
    <row r="31" spans="2:11" ht="29.25" customHeight="1" x14ac:dyDescent="0.4">
      <c r="B31" s="7">
        <v>3486</v>
      </c>
      <c r="C31" s="72">
        <v>195166303208</v>
      </c>
      <c r="D31" s="9" t="s">
        <v>369</v>
      </c>
      <c r="E31" s="69">
        <v>9000</v>
      </c>
      <c r="F31" s="69">
        <v>10</v>
      </c>
      <c r="G31" s="48">
        <v>1830</v>
      </c>
      <c r="H31" s="11"/>
      <c r="I31" s="191"/>
      <c r="J31" s="20"/>
      <c r="K31" s="276">
        <f t="shared" si="0"/>
        <v>0</v>
      </c>
    </row>
    <row r="32" spans="2:11" ht="29.25" customHeight="1" x14ac:dyDescent="0.4">
      <c r="B32" s="7">
        <v>3487</v>
      </c>
      <c r="C32" s="72">
        <v>195166303604</v>
      </c>
      <c r="D32" s="9" t="s">
        <v>370</v>
      </c>
      <c r="E32" s="69">
        <v>9000</v>
      </c>
      <c r="F32" s="69">
        <v>10</v>
      </c>
      <c r="G32" s="48">
        <v>1830</v>
      </c>
      <c r="H32" s="11"/>
      <c r="I32" s="191"/>
      <c r="J32" s="20"/>
      <c r="K32" s="276">
        <f t="shared" si="0"/>
        <v>0</v>
      </c>
    </row>
    <row r="33" spans="11:11" x14ac:dyDescent="0.4">
      <c r="K33" s="263">
        <f>SUM(K3:K32)</f>
        <v>0</v>
      </c>
    </row>
  </sheetData>
  <mergeCells count="1">
    <mergeCell ref="B14:B26"/>
  </mergeCells>
  <phoneticPr fontId="1"/>
  <dataValidations count="1">
    <dataValidation imeMode="off" allowBlank="1" showInputMessage="1" showErrorMessage="1" sqref="C14:C26" xr:uid="{91C06872-9855-4CCB-9777-9475525D1951}"/>
  </dataValidations>
  <pageMargins left="0.7" right="0.7" top="0.75" bottom="0.75" header="0.3" footer="0.3"/>
  <pageSetup paperSize="9" scale="48" fitToHeight="2" orientation="portrait" copies="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498B-2EDF-40D2-B827-B61EF506FC05}">
  <sheetPr>
    <pageSetUpPr fitToPage="1"/>
  </sheetPr>
  <dimension ref="B1:N259"/>
  <sheetViews>
    <sheetView topLeftCell="B1" zoomScale="85" zoomScaleNormal="85" zoomScaleSheetLayoutView="62" workbookViewId="0">
      <pane ySplit="2" topLeftCell="A15" activePane="bottomLeft" state="frozen"/>
      <selection pane="bottomLeft" activeCell="G25" sqref="G25"/>
    </sheetView>
  </sheetViews>
  <sheetFormatPr defaultColWidth="9" defaultRowHeight="18.75" x14ac:dyDescent="0.4"/>
  <cols>
    <col min="1" max="1" width="9" style="25"/>
    <col min="2" max="2" width="10.125" style="35" bestFit="1" customWidth="1"/>
    <col min="3" max="3" width="19.375" style="120" bestFit="1" customWidth="1"/>
    <col min="4" max="4" width="81.625" style="25" customWidth="1"/>
    <col min="5" max="5" width="11.375" style="35" customWidth="1"/>
    <col min="6" max="6" width="10.375" style="35" customWidth="1"/>
    <col min="7" max="7" width="11.125" style="35" customWidth="1"/>
    <col min="8" max="9" width="18.375" style="35" customWidth="1"/>
    <col min="10" max="11" width="14.375" style="25" customWidth="1"/>
    <col min="12" max="12" width="9" style="25"/>
    <col min="13" max="13" width="5.125" style="25" customWidth="1"/>
    <col min="14" max="16384" width="9" style="25"/>
  </cols>
  <sheetData>
    <row r="1" spans="2:14" ht="39.75" customHeight="1" thickBot="1" x14ac:dyDescent="0.45">
      <c r="J1" s="262" t="s">
        <v>990</v>
      </c>
      <c r="K1" s="200"/>
      <c r="N1" s="358" t="s">
        <v>1013</v>
      </c>
    </row>
    <row r="2" spans="2:14" ht="39.75" customHeight="1" x14ac:dyDescent="0.4">
      <c r="B2" s="4" t="s">
        <v>0</v>
      </c>
      <c r="C2" s="73" t="s">
        <v>1</v>
      </c>
      <c r="D2" s="4" t="s">
        <v>2</v>
      </c>
      <c r="E2" s="64" t="s">
        <v>3</v>
      </c>
      <c r="F2" s="4" t="s">
        <v>4</v>
      </c>
      <c r="G2" s="240" t="s">
        <v>988</v>
      </c>
      <c r="H2" s="6" t="s">
        <v>5</v>
      </c>
      <c r="I2" s="334" t="s">
        <v>6</v>
      </c>
      <c r="J2" s="194" t="s">
        <v>987</v>
      </c>
      <c r="K2" s="344" t="s">
        <v>989</v>
      </c>
    </row>
    <row r="3" spans="2:14" s="78" customFormat="1" ht="39.75" customHeight="1" x14ac:dyDescent="0.4">
      <c r="B3" s="74"/>
      <c r="C3" s="75">
        <v>4549660662440</v>
      </c>
      <c r="D3" s="76" t="s">
        <v>371</v>
      </c>
      <c r="E3" s="8">
        <v>2300</v>
      </c>
      <c r="F3" s="8">
        <v>48</v>
      </c>
      <c r="G3" s="77">
        <v>720</v>
      </c>
      <c r="H3" s="7"/>
      <c r="I3" s="191"/>
      <c r="J3" s="197"/>
      <c r="K3" s="276">
        <f>J3*G3</f>
        <v>0</v>
      </c>
    </row>
    <row r="4" spans="2:14" s="78" customFormat="1" ht="39.75" customHeight="1" x14ac:dyDescent="0.4">
      <c r="B4" s="74">
        <v>2210</v>
      </c>
      <c r="C4" s="75">
        <v>4573102611291</v>
      </c>
      <c r="D4" s="76" t="s">
        <v>372</v>
      </c>
      <c r="E4" s="8">
        <v>2800</v>
      </c>
      <c r="F4" s="8">
        <v>12</v>
      </c>
      <c r="G4" s="8">
        <v>220</v>
      </c>
      <c r="H4" s="7"/>
      <c r="I4" s="191"/>
      <c r="J4" s="197"/>
      <c r="K4" s="276">
        <f t="shared" ref="K4:K67" si="0">J4*G4</f>
        <v>0</v>
      </c>
    </row>
    <row r="5" spans="2:14" s="78" customFormat="1" ht="39.75" customHeight="1" x14ac:dyDescent="0.4">
      <c r="B5" s="74">
        <v>2221</v>
      </c>
      <c r="C5" s="75">
        <v>4549660542155</v>
      </c>
      <c r="D5" s="76" t="s">
        <v>373</v>
      </c>
      <c r="E5" s="8">
        <v>6800</v>
      </c>
      <c r="F5" s="8">
        <v>12</v>
      </c>
      <c r="G5" s="8">
        <v>1880</v>
      </c>
      <c r="H5" s="7"/>
      <c r="I5" s="191"/>
      <c r="J5" s="197"/>
      <c r="K5" s="276">
        <f t="shared" si="0"/>
        <v>0</v>
      </c>
    </row>
    <row r="6" spans="2:14" s="78" customFormat="1" ht="39.75" customHeight="1" x14ac:dyDescent="0.4">
      <c r="B6" s="74">
        <v>2253</v>
      </c>
      <c r="C6" s="75">
        <v>4549660003052</v>
      </c>
      <c r="D6" s="76" t="s">
        <v>374</v>
      </c>
      <c r="E6" s="8">
        <v>600</v>
      </c>
      <c r="F6" s="8">
        <v>240</v>
      </c>
      <c r="G6" s="8">
        <v>160</v>
      </c>
      <c r="H6" s="7"/>
      <c r="I6" s="191"/>
      <c r="J6" s="197"/>
      <c r="K6" s="276">
        <f t="shared" si="0"/>
        <v>0</v>
      </c>
    </row>
    <row r="7" spans="2:14" s="78" customFormat="1" ht="39.75" customHeight="1" x14ac:dyDescent="0.4">
      <c r="B7" s="74">
        <v>2353</v>
      </c>
      <c r="C7" s="75">
        <v>4549660743682</v>
      </c>
      <c r="D7" s="76" t="s">
        <v>375</v>
      </c>
      <c r="E7" s="8">
        <v>2000</v>
      </c>
      <c r="F7" s="8">
        <v>12</v>
      </c>
      <c r="G7" s="8">
        <v>500</v>
      </c>
      <c r="H7" s="7"/>
      <c r="I7" s="191"/>
      <c r="J7" s="197"/>
      <c r="K7" s="276">
        <f t="shared" si="0"/>
        <v>0</v>
      </c>
    </row>
    <row r="8" spans="2:14" s="78" customFormat="1" ht="39.75" customHeight="1" x14ac:dyDescent="0.4">
      <c r="B8" s="74">
        <v>2355</v>
      </c>
      <c r="C8" s="75">
        <v>4549660743767</v>
      </c>
      <c r="D8" s="76" t="s">
        <v>376</v>
      </c>
      <c r="E8" s="8">
        <v>1500</v>
      </c>
      <c r="F8" s="8">
        <v>24</v>
      </c>
      <c r="G8" s="8">
        <v>380</v>
      </c>
      <c r="H8" s="7"/>
      <c r="I8" s="191"/>
      <c r="J8" s="197"/>
      <c r="K8" s="276">
        <f t="shared" si="0"/>
        <v>0</v>
      </c>
    </row>
    <row r="9" spans="2:14" s="78" customFormat="1" ht="39.75" customHeight="1" x14ac:dyDescent="0.4">
      <c r="B9" s="74">
        <v>2358</v>
      </c>
      <c r="C9" s="75">
        <v>4549660744290</v>
      </c>
      <c r="D9" s="76" t="s">
        <v>377</v>
      </c>
      <c r="E9" s="8">
        <v>2000</v>
      </c>
      <c r="F9" s="8">
        <v>24</v>
      </c>
      <c r="G9" s="8">
        <v>500</v>
      </c>
      <c r="H9" s="7"/>
      <c r="I9" s="191"/>
      <c r="J9" s="197"/>
      <c r="K9" s="276">
        <f t="shared" si="0"/>
        <v>0</v>
      </c>
    </row>
    <row r="10" spans="2:14" s="78" customFormat="1" ht="39.75" customHeight="1" x14ac:dyDescent="0.4">
      <c r="B10" s="74">
        <v>2360</v>
      </c>
      <c r="C10" s="75">
        <v>4549660744313</v>
      </c>
      <c r="D10" s="76" t="s">
        <v>378</v>
      </c>
      <c r="E10" s="8">
        <v>2000</v>
      </c>
      <c r="F10" s="8">
        <v>24</v>
      </c>
      <c r="G10" s="8">
        <v>500</v>
      </c>
      <c r="H10" s="7"/>
      <c r="I10" s="191"/>
      <c r="J10" s="197"/>
      <c r="K10" s="276">
        <f t="shared" si="0"/>
        <v>0</v>
      </c>
    </row>
    <row r="11" spans="2:14" s="78" customFormat="1" ht="39.75" customHeight="1" x14ac:dyDescent="0.4">
      <c r="B11" s="74">
        <v>2361</v>
      </c>
      <c r="C11" s="75">
        <v>4549660824671</v>
      </c>
      <c r="D11" s="76" t="s">
        <v>379</v>
      </c>
      <c r="E11" s="8">
        <v>2000</v>
      </c>
      <c r="F11" s="8">
        <v>24</v>
      </c>
      <c r="G11" s="8">
        <v>500</v>
      </c>
      <c r="H11" s="7"/>
      <c r="I11" s="191"/>
      <c r="J11" s="197"/>
      <c r="K11" s="276">
        <f t="shared" si="0"/>
        <v>0</v>
      </c>
    </row>
    <row r="12" spans="2:14" s="78" customFormat="1" ht="39.75" customHeight="1" x14ac:dyDescent="0.4">
      <c r="B12" s="74">
        <v>2363</v>
      </c>
      <c r="C12" s="75">
        <v>4549660803232</v>
      </c>
      <c r="D12" s="76" t="s">
        <v>380</v>
      </c>
      <c r="E12" s="8">
        <v>2300</v>
      </c>
      <c r="F12" s="8">
        <v>48</v>
      </c>
      <c r="G12" s="8">
        <v>720</v>
      </c>
      <c r="H12" s="7"/>
      <c r="I12" s="191"/>
      <c r="J12" s="197"/>
      <c r="K12" s="276">
        <f t="shared" si="0"/>
        <v>0</v>
      </c>
    </row>
    <row r="13" spans="2:14" s="78" customFormat="1" ht="39.75" customHeight="1" x14ac:dyDescent="0.4">
      <c r="B13" s="74">
        <v>2364</v>
      </c>
      <c r="C13" s="75">
        <v>4549660803249</v>
      </c>
      <c r="D13" s="76" t="s">
        <v>381</v>
      </c>
      <c r="E13" s="8">
        <v>2300</v>
      </c>
      <c r="F13" s="8">
        <v>48</v>
      </c>
      <c r="G13" s="8">
        <v>720</v>
      </c>
      <c r="H13" s="7"/>
      <c r="I13" s="191"/>
      <c r="J13" s="197"/>
      <c r="K13" s="276">
        <f t="shared" si="0"/>
        <v>0</v>
      </c>
    </row>
    <row r="14" spans="2:14" s="78" customFormat="1" ht="39.75" customHeight="1" x14ac:dyDescent="0.4">
      <c r="B14" s="74">
        <v>2436</v>
      </c>
      <c r="C14" s="79" t="s">
        <v>382</v>
      </c>
      <c r="D14" s="80" t="s">
        <v>383</v>
      </c>
      <c r="E14" s="31">
        <v>1300</v>
      </c>
      <c r="F14" s="31">
        <v>48</v>
      </c>
      <c r="G14" s="81">
        <v>270</v>
      </c>
      <c r="H14" s="7"/>
      <c r="I14" s="191"/>
      <c r="J14" s="197"/>
      <c r="K14" s="276">
        <f t="shared" si="0"/>
        <v>0</v>
      </c>
    </row>
    <row r="15" spans="2:14" s="78" customFormat="1" ht="39.75" customHeight="1" x14ac:dyDescent="0.4">
      <c r="B15" s="74">
        <v>2580</v>
      </c>
      <c r="C15" s="75">
        <v>4549660880264</v>
      </c>
      <c r="D15" s="76" t="s">
        <v>384</v>
      </c>
      <c r="E15" s="8">
        <v>2500</v>
      </c>
      <c r="F15" s="8">
        <v>36</v>
      </c>
      <c r="G15" s="8">
        <v>330</v>
      </c>
      <c r="H15" s="7"/>
      <c r="I15" s="191"/>
      <c r="J15" s="197"/>
      <c r="K15" s="276">
        <f t="shared" si="0"/>
        <v>0</v>
      </c>
    </row>
    <row r="16" spans="2:14" s="50" customFormat="1" ht="39.75" customHeight="1" x14ac:dyDescent="0.4">
      <c r="B16" s="7">
        <v>2823</v>
      </c>
      <c r="C16" s="82" t="s">
        <v>385</v>
      </c>
      <c r="D16" s="83" t="s">
        <v>386</v>
      </c>
      <c r="E16" s="84">
        <v>2300</v>
      </c>
      <c r="F16" s="84">
        <v>24</v>
      </c>
      <c r="G16" s="85">
        <v>550</v>
      </c>
      <c r="H16" s="7"/>
      <c r="I16" s="191"/>
      <c r="J16" s="197"/>
      <c r="K16" s="276">
        <f t="shared" si="0"/>
        <v>0</v>
      </c>
    </row>
    <row r="17" spans="2:12" s="50" customFormat="1" ht="39.75" customHeight="1" thickBot="1" x14ac:dyDescent="0.45">
      <c r="B17" s="28">
        <v>2824</v>
      </c>
      <c r="C17" s="143" t="s">
        <v>387</v>
      </c>
      <c r="D17" s="144" t="s">
        <v>388</v>
      </c>
      <c r="E17" s="145">
        <v>4000</v>
      </c>
      <c r="F17" s="145">
        <v>24</v>
      </c>
      <c r="G17" s="146">
        <v>830</v>
      </c>
      <c r="H17" s="28"/>
      <c r="I17" s="335"/>
      <c r="J17" s="197"/>
      <c r="K17" s="276">
        <f t="shared" si="0"/>
        <v>0</v>
      </c>
    </row>
    <row r="18" spans="2:12" s="50" customFormat="1" ht="39.75" customHeight="1" x14ac:dyDescent="0.4">
      <c r="B18" s="373">
        <v>2906</v>
      </c>
      <c r="C18" s="150">
        <v>4549660880783</v>
      </c>
      <c r="D18" s="151" t="s">
        <v>389</v>
      </c>
      <c r="E18" s="152">
        <v>580</v>
      </c>
      <c r="F18" s="125">
        <v>96</v>
      </c>
      <c r="G18" s="296">
        <v>170</v>
      </c>
      <c r="H18" s="404" t="s">
        <v>1000</v>
      </c>
      <c r="I18" s="233"/>
      <c r="J18" s="197"/>
      <c r="K18" s="276">
        <f t="shared" si="0"/>
        <v>0</v>
      </c>
      <c r="L18" s="35"/>
    </row>
    <row r="19" spans="2:12" s="50" customFormat="1" ht="39.75" customHeight="1" x14ac:dyDescent="0.4">
      <c r="B19" s="374"/>
      <c r="C19" s="86">
        <v>4549660880790</v>
      </c>
      <c r="D19" s="87" t="s">
        <v>390</v>
      </c>
      <c r="E19" s="88">
        <v>580</v>
      </c>
      <c r="F19" s="26">
        <v>96</v>
      </c>
      <c r="G19" s="225">
        <v>0</v>
      </c>
      <c r="H19" s="405"/>
      <c r="I19" s="191"/>
      <c r="J19" s="197"/>
      <c r="K19" s="276">
        <f t="shared" si="0"/>
        <v>0</v>
      </c>
    </row>
    <row r="20" spans="2:12" s="50" customFormat="1" ht="39.75" customHeight="1" x14ac:dyDescent="0.4">
      <c r="B20" s="374"/>
      <c r="C20" s="89">
        <v>4549660880806</v>
      </c>
      <c r="D20" s="87" t="s">
        <v>391</v>
      </c>
      <c r="E20" s="88">
        <v>580</v>
      </c>
      <c r="F20" s="26">
        <v>96</v>
      </c>
      <c r="G20" s="225">
        <v>0</v>
      </c>
      <c r="H20" s="405"/>
      <c r="I20" s="191"/>
      <c r="J20" s="197"/>
      <c r="K20" s="276">
        <f t="shared" si="0"/>
        <v>0</v>
      </c>
    </row>
    <row r="21" spans="2:12" s="50" customFormat="1" ht="39.75" customHeight="1" thickBot="1" x14ac:dyDescent="0.45">
      <c r="B21" s="375"/>
      <c r="C21" s="153">
        <v>4549660880813</v>
      </c>
      <c r="D21" s="154" t="s">
        <v>392</v>
      </c>
      <c r="E21" s="155">
        <v>580</v>
      </c>
      <c r="F21" s="128">
        <v>96</v>
      </c>
      <c r="G21" s="297">
        <v>0</v>
      </c>
      <c r="H21" s="406"/>
      <c r="I21" s="234"/>
      <c r="J21" s="197"/>
      <c r="K21" s="276">
        <f t="shared" si="0"/>
        <v>0</v>
      </c>
    </row>
    <row r="22" spans="2:12" s="50" customFormat="1" ht="39.75" customHeight="1" x14ac:dyDescent="0.4">
      <c r="B22" s="29">
        <v>2907</v>
      </c>
      <c r="C22" s="147">
        <v>4549660964209</v>
      </c>
      <c r="D22" s="148" t="s">
        <v>393</v>
      </c>
      <c r="E22" s="149">
        <v>400</v>
      </c>
      <c r="F22" s="124">
        <v>120</v>
      </c>
      <c r="G22" s="124">
        <v>30</v>
      </c>
      <c r="H22" s="29"/>
      <c r="I22" s="336"/>
      <c r="J22" s="197"/>
      <c r="K22" s="276">
        <f t="shared" si="0"/>
        <v>0</v>
      </c>
    </row>
    <row r="23" spans="2:12" s="50" customFormat="1" ht="39.75" customHeight="1" x14ac:dyDescent="0.4">
      <c r="B23" s="7">
        <v>2928</v>
      </c>
      <c r="C23" s="86">
        <v>4549660586999</v>
      </c>
      <c r="D23" s="90" t="s">
        <v>394</v>
      </c>
      <c r="E23" s="45">
        <v>700</v>
      </c>
      <c r="F23" s="26">
        <v>60</v>
      </c>
      <c r="G23" s="45">
        <v>140</v>
      </c>
      <c r="H23" s="7"/>
      <c r="I23" s="191"/>
      <c r="J23" s="197"/>
      <c r="K23" s="276">
        <f t="shared" si="0"/>
        <v>0</v>
      </c>
    </row>
    <row r="24" spans="2:12" s="50" customFormat="1" ht="39.75" customHeight="1" x14ac:dyDescent="0.4">
      <c r="B24" s="7">
        <v>2930</v>
      </c>
      <c r="C24" s="86">
        <v>4549660586852</v>
      </c>
      <c r="D24" s="90" t="s">
        <v>395</v>
      </c>
      <c r="E24" s="45">
        <v>700</v>
      </c>
      <c r="F24" s="26">
        <v>60</v>
      </c>
      <c r="G24" s="45">
        <v>140</v>
      </c>
      <c r="H24" s="7"/>
      <c r="I24" s="191"/>
      <c r="J24" s="197"/>
      <c r="K24" s="276">
        <f t="shared" si="0"/>
        <v>0</v>
      </c>
    </row>
    <row r="25" spans="2:12" s="50" customFormat="1" ht="39.75" customHeight="1" x14ac:dyDescent="0.4">
      <c r="B25" s="7">
        <v>2931</v>
      </c>
      <c r="C25" s="86">
        <v>4549660645481</v>
      </c>
      <c r="D25" s="90" t="s">
        <v>396</v>
      </c>
      <c r="E25" s="45">
        <v>700</v>
      </c>
      <c r="F25" s="26">
        <v>60</v>
      </c>
      <c r="G25" s="45">
        <v>140</v>
      </c>
      <c r="H25" s="7"/>
      <c r="I25" s="191"/>
      <c r="J25" s="197"/>
      <c r="K25" s="276">
        <f t="shared" si="0"/>
        <v>0</v>
      </c>
    </row>
    <row r="26" spans="2:12" s="50" customFormat="1" ht="39.75" customHeight="1" x14ac:dyDescent="0.4">
      <c r="B26" s="7">
        <v>2933</v>
      </c>
      <c r="C26" s="86">
        <v>4549660723424</v>
      </c>
      <c r="D26" s="90" t="s">
        <v>397</v>
      </c>
      <c r="E26" s="45">
        <v>700</v>
      </c>
      <c r="F26" s="26">
        <v>60</v>
      </c>
      <c r="G26" s="45">
        <v>140</v>
      </c>
      <c r="H26" s="7"/>
      <c r="I26" s="191"/>
      <c r="J26" s="197"/>
      <c r="K26" s="276">
        <f t="shared" si="0"/>
        <v>0</v>
      </c>
    </row>
    <row r="27" spans="2:12" customFormat="1" ht="39.75" customHeight="1" x14ac:dyDescent="0.4">
      <c r="B27" s="7">
        <v>3059</v>
      </c>
      <c r="C27" s="91" t="s">
        <v>398</v>
      </c>
      <c r="D27" s="92" t="s">
        <v>399</v>
      </c>
      <c r="E27" s="93">
        <v>1500</v>
      </c>
      <c r="F27" s="93">
        <v>48</v>
      </c>
      <c r="G27" s="45">
        <v>330</v>
      </c>
      <c r="H27" s="7"/>
      <c r="I27" s="191"/>
      <c r="J27" s="197"/>
      <c r="K27" s="276">
        <f t="shared" si="0"/>
        <v>0</v>
      </c>
    </row>
    <row r="28" spans="2:12" customFormat="1" ht="39.75" customHeight="1" x14ac:dyDescent="0.4">
      <c r="B28" s="7">
        <v>3060</v>
      </c>
      <c r="C28" s="91" t="s">
        <v>400</v>
      </c>
      <c r="D28" s="92" t="s">
        <v>401</v>
      </c>
      <c r="E28" s="93">
        <v>1500</v>
      </c>
      <c r="F28" s="93">
        <v>48</v>
      </c>
      <c r="G28" s="45">
        <v>330</v>
      </c>
      <c r="H28" s="7"/>
      <c r="I28" s="191"/>
      <c r="J28" s="197"/>
      <c r="K28" s="276">
        <f t="shared" si="0"/>
        <v>0</v>
      </c>
    </row>
    <row r="29" spans="2:12" customFormat="1" ht="39.75" customHeight="1" x14ac:dyDescent="0.4">
      <c r="B29" s="7">
        <v>3061</v>
      </c>
      <c r="C29" s="91" t="s">
        <v>402</v>
      </c>
      <c r="D29" s="92" t="s">
        <v>403</v>
      </c>
      <c r="E29" s="93">
        <v>1500</v>
      </c>
      <c r="F29" s="93">
        <v>48</v>
      </c>
      <c r="G29" s="45">
        <v>330</v>
      </c>
      <c r="H29" s="7"/>
      <c r="I29" s="191"/>
      <c r="J29" s="197"/>
      <c r="K29" s="276">
        <f t="shared" si="0"/>
        <v>0</v>
      </c>
    </row>
    <row r="30" spans="2:12" customFormat="1" ht="39.75" customHeight="1" x14ac:dyDescent="0.4">
      <c r="B30" s="7">
        <v>3062</v>
      </c>
      <c r="C30" s="91" t="s">
        <v>404</v>
      </c>
      <c r="D30" s="92" t="s">
        <v>405</v>
      </c>
      <c r="E30" s="93">
        <v>4000</v>
      </c>
      <c r="F30" s="93">
        <v>12</v>
      </c>
      <c r="G30" s="45">
        <v>880</v>
      </c>
      <c r="H30" s="7"/>
      <c r="I30" s="191"/>
      <c r="J30" s="197"/>
      <c r="K30" s="276">
        <f t="shared" si="0"/>
        <v>0</v>
      </c>
    </row>
    <row r="31" spans="2:12" customFormat="1" ht="39.75" customHeight="1" x14ac:dyDescent="0.4">
      <c r="B31" s="7">
        <v>3063</v>
      </c>
      <c r="C31" s="91" t="s">
        <v>406</v>
      </c>
      <c r="D31" s="92" t="s">
        <v>407</v>
      </c>
      <c r="E31" s="93">
        <v>3500</v>
      </c>
      <c r="F31" s="93">
        <v>12</v>
      </c>
      <c r="G31" s="45">
        <v>770</v>
      </c>
      <c r="H31" s="7"/>
      <c r="I31" s="191"/>
      <c r="J31" s="197"/>
      <c r="K31" s="276">
        <f t="shared" si="0"/>
        <v>0</v>
      </c>
    </row>
    <row r="32" spans="2:12" customFormat="1" ht="39.75" customHeight="1" x14ac:dyDescent="0.4">
      <c r="B32" s="7">
        <v>3064</v>
      </c>
      <c r="C32" s="91" t="s">
        <v>408</v>
      </c>
      <c r="D32" s="92" t="s">
        <v>409</v>
      </c>
      <c r="E32" s="93">
        <v>1500</v>
      </c>
      <c r="F32" s="93">
        <v>24</v>
      </c>
      <c r="G32" s="45">
        <v>440</v>
      </c>
      <c r="H32" s="7"/>
      <c r="I32" s="191"/>
      <c r="J32" s="197"/>
      <c r="K32" s="276">
        <f t="shared" si="0"/>
        <v>0</v>
      </c>
    </row>
    <row r="33" spans="2:11" customFormat="1" ht="39.75" customHeight="1" x14ac:dyDescent="0.4">
      <c r="B33" s="7">
        <v>3065</v>
      </c>
      <c r="C33" s="91" t="s">
        <v>410</v>
      </c>
      <c r="D33" s="92" t="s">
        <v>411</v>
      </c>
      <c r="E33" s="93">
        <v>3000</v>
      </c>
      <c r="F33" s="93">
        <v>24</v>
      </c>
      <c r="G33" s="45">
        <v>660</v>
      </c>
      <c r="H33" s="7"/>
      <c r="I33" s="191"/>
      <c r="J33" s="197"/>
      <c r="K33" s="276">
        <f t="shared" si="0"/>
        <v>0</v>
      </c>
    </row>
    <row r="34" spans="2:11" customFormat="1" ht="39.75" customHeight="1" x14ac:dyDescent="0.4">
      <c r="B34" s="7">
        <v>3066</v>
      </c>
      <c r="C34" s="91" t="s">
        <v>412</v>
      </c>
      <c r="D34" s="92" t="s">
        <v>413</v>
      </c>
      <c r="E34" s="93">
        <v>2000</v>
      </c>
      <c r="F34" s="93">
        <v>24</v>
      </c>
      <c r="G34" s="45">
        <v>440</v>
      </c>
      <c r="H34" s="7"/>
      <c r="I34" s="191"/>
      <c r="J34" s="197"/>
      <c r="K34" s="276">
        <f t="shared" si="0"/>
        <v>0</v>
      </c>
    </row>
    <row r="35" spans="2:11" customFormat="1" ht="39.75" customHeight="1" x14ac:dyDescent="0.4">
      <c r="B35" s="7">
        <v>3067</v>
      </c>
      <c r="C35" s="91" t="s">
        <v>414</v>
      </c>
      <c r="D35" s="92" t="s">
        <v>415</v>
      </c>
      <c r="E35" s="93">
        <v>2000</v>
      </c>
      <c r="F35" s="93">
        <v>24</v>
      </c>
      <c r="G35" s="45">
        <v>440</v>
      </c>
      <c r="H35" s="7"/>
      <c r="I35" s="191"/>
      <c r="J35" s="197"/>
      <c r="K35" s="276">
        <f t="shared" si="0"/>
        <v>0</v>
      </c>
    </row>
    <row r="36" spans="2:11" customFormat="1" ht="39.75" customHeight="1" x14ac:dyDescent="0.4">
      <c r="B36" s="7">
        <v>3068</v>
      </c>
      <c r="C36" s="91" t="s">
        <v>416</v>
      </c>
      <c r="D36" s="92" t="s">
        <v>417</v>
      </c>
      <c r="E36" s="93">
        <v>2980</v>
      </c>
      <c r="F36" s="93">
        <v>24</v>
      </c>
      <c r="G36" s="45">
        <v>720</v>
      </c>
      <c r="H36" s="7"/>
      <c r="I36" s="191"/>
      <c r="J36" s="197"/>
      <c r="K36" s="276">
        <f t="shared" si="0"/>
        <v>0</v>
      </c>
    </row>
    <row r="37" spans="2:11" ht="39.75" customHeight="1" x14ac:dyDescent="0.4">
      <c r="B37" s="7">
        <v>3157</v>
      </c>
      <c r="C37" s="91" t="s">
        <v>418</v>
      </c>
      <c r="D37" s="71" t="s">
        <v>419</v>
      </c>
      <c r="E37" s="93">
        <v>2500</v>
      </c>
      <c r="F37" s="93">
        <v>24</v>
      </c>
      <c r="G37" s="93">
        <v>660</v>
      </c>
      <c r="H37" s="7"/>
      <c r="I37" s="191"/>
      <c r="J37" s="197"/>
      <c r="K37" s="276">
        <f t="shared" si="0"/>
        <v>0</v>
      </c>
    </row>
    <row r="38" spans="2:11" ht="39.75" customHeight="1" x14ac:dyDescent="0.4">
      <c r="B38" s="7">
        <v>3184</v>
      </c>
      <c r="C38" s="91" t="s">
        <v>420</v>
      </c>
      <c r="D38" s="71" t="s">
        <v>421</v>
      </c>
      <c r="E38" s="93">
        <v>1300</v>
      </c>
      <c r="F38" s="93">
        <v>48</v>
      </c>
      <c r="G38" s="7">
        <v>380</v>
      </c>
      <c r="H38" s="7"/>
      <c r="I38" s="236"/>
      <c r="J38" s="197"/>
      <c r="K38" s="276">
        <f t="shared" si="0"/>
        <v>0</v>
      </c>
    </row>
    <row r="39" spans="2:11" ht="39.75" customHeight="1" x14ac:dyDescent="0.4">
      <c r="B39" s="7">
        <v>3185</v>
      </c>
      <c r="C39" s="91" t="s">
        <v>422</v>
      </c>
      <c r="D39" s="71" t="s">
        <v>423</v>
      </c>
      <c r="E39" s="93">
        <v>2800</v>
      </c>
      <c r="F39" s="93">
        <v>48</v>
      </c>
      <c r="G39" s="7">
        <v>660</v>
      </c>
      <c r="H39" s="7"/>
      <c r="I39" s="236"/>
      <c r="J39" s="197"/>
      <c r="K39" s="276">
        <f t="shared" si="0"/>
        <v>0</v>
      </c>
    </row>
    <row r="40" spans="2:11" ht="39.75" customHeight="1" x14ac:dyDescent="0.4">
      <c r="B40" s="7">
        <v>3186</v>
      </c>
      <c r="C40" s="91" t="s">
        <v>424</v>
      </c>
      <c r="D40" s="71" t="s">
        <v>425</v>
      </c>
      <c r="E40" s="93">
        <v>2800</v>
      </c>
      <c r="F40" s="93">
        <v>48</v>
      </c>
      <c r="G40" s="7">
        <v>660</v>
      </c>
      <c r="H40" s="7"/>
      <c r="I40" s="236"/>
      <c r="J40" s="197"/>
      <c r="K40" s="276">
        <f t="shared" si="0"/>
        <v>0</v>
      </c>
    </row>
    <row r="41" spans="2:11" ht="39.75" customHeight="1" x14ac:dyDescent="0.4">
      <c r="B41" s="7">
        <v>3187</v>
      </c>
      <c r="C41" s="91" t="s">
        <v>426</v>
      </c>
      <c r="D41" s="71" t="s">
        <v>427</v>
      </c>
      <c r="E41" s="93">
        <v>4300</v>
      </c>
      <c r="F41" s="93">
        <v>12</v>
      </c>
      <c r="G41" s="7">
        <v>1000</v>
      </c>
      <c r="H41" s="7"/>
      <c r="I41" s="236"/>
      <c r="J41" s="197"/>
      <c r="K41" s="276">
        <f t="shared" si="0"/>
        <v>0</v>
      </c>
    </row>
    <row r="42" spans="2:11" ht="39.75" customHeight="1" x14ac:dyDescent="0.4">
      <c r="B42" s="7">
        <v>3188</v>
      </c>
      <c r="C42" s="91" t="s">
        <v>428</v>
      </c>
      <c r="D42" s="71" t="s">
        <v>429</v>
      </c>
      <c r="E42" s="93">
        <v>4300</v>
      </c>
      <c r="F42" s="93">
        <v>12</v>
      </c>
      <c r="G42" s="7">
        <v>1000</v>
      </c>
      <c r="H42" s="7"/>
      <c r="I42" s="236"/>
      <c r="J42" s="197"/>
      <c r="K42" s="276">
        <f t="shared" si="0"/>
        <v>0</v>
      </c>
    </row>
    <row r="43" spans="2:11" ht="39.75" customHeight="1" x14ac:dyDescent="0.4">
      <c r="B43" s="7">
        <v>3189</v>
      </c>
      <c r="C43" s="91" t="s">
        <v>430</v>
      </c>
      <c r="D43" s="71" t="s">
        <v>431</v>
      </c>
      <c r="E43" s="93">
        <v>2700</v>
      </c>
      <c r="F43" s="93">
        <v>24</v>
      </c>
      <c r="G43" s="7">
        <v>720</v>
      </c>
      <c r="H43" s="7"/>
      <c r="I43" s="236"/>
      <c r="J43" s="197"/>
      <c r="K43" s="276">
        <f t="shared" si="0"/>
        <v>0</v>
      </c>
    </row>
    <row r="44" spans="2:11" ht="39.75" customHeight="1" x14ac:dyDescent="0.4">
      <c r="B44" s="7">
        <v>3225</v>
      </c>
      <c r="C44" s="94" t="s">
        <v>432</v>
      </c>
      <c r="D44" s="95" t="s">
        <v>433</v>
      </c>
      <c r="E44" s="96">
        <v>2800</v>
      </c>
      <c r="F44" s="96">
        <v>24</v>
      </c>
      <c r="G44" s="32">
        <v>660</v>
      </c>
      <c r="H44" s="7"/>
      <c r="I44" s="191"/>
      <c r="J44" s="197"/>
      <c r="K44" s="276">
        <f t="shared" si="0"/>
        <v>0</v>
      </c>
    </row>
    <row r="45" spans="2:11" ht="39.75" customHeight="1" x14ac:dyDescent="0.4">
      <c r="B45" s="7">
        <v>3226</v>
      </c>
      <c r="C45" s="94" t="s">
        <v>434</v>
      </c>
      <c r="D45" s="95" t="s">
        <v>435</v>
      </c>
      <c r="E45" s="96">
        <v>2800</v>
      </c>
      <c r="F45" s="96">
        <v>24</v>
      </c>
      <c r="G45" s="32">
        <v>660</v>
      </c>
      <c r="H45" s="7"/>
      <c r="I45" s="191"/>
      <c r="J45" s="197"/>
      <c r="K45" s="276">
        <f t="shared" si="0"/>
        <v>0</v>
      </c>
    </row>
    <row r="46" spans="2:11" ht="39.75" customHeight="1" x14ac:dyDescent="0.4">
      <c r="B46" s="7">
        <v>3230</v>
      </c>
      <c r="C46" s="94" t="s">
        <v>436</v>
      </c>
      <c r="D46" s="95" t="s">
        <v>437</v>
      </c>
      <c r="E46" s="96">
        <v>3000</v>
      </c>
      <c r="F46" s="96">
        <v>18</v>
      </c>
      <c r="G46" s="32">
        <v>830</v>
      </c>
      <c r="H46" s="7"/>
      <c r="I46" s="191"/>
      <c r="J46" s="197"/>
      <c r="K46" s="276">
        <f t="shared" si="0"/>
        <v>0</v>
      </c>
    </row>
    <row r="47" spans="2:11" ht="39.75" customHeight="1" x14ac:dyDescent="0.4">
      <c r="B47" s="7">
        <v>3231</v>
      </c>
      <c r="C47" s="94" t="s">
        <v>438</v>
      </c>
      <c r="D47" s="95" t="s">
        <v>439</v>
      </c>
      <c r="E47" s="96">
        <v>3000</v>
      </c>
      <c r="F47" s="96">
        <v>18</v>
      </c>
      <c r="G47" s="32">
        <v>830</v>
      </c>
      <c r="H47" s="7"/>
      <c r="I47" s="191"/>
      <c r="J47" s="197"/>
      <c r="K47" s="276">
        <f t="shared" si="0"/>
        <v>0</v>
      </c>
    </row>
    <row r="48" spans="2:11" ht="39.75" customHeight="1" x14ac:dyDescent="0.4">
      <c r="B48" s="7">
        <v>3232</v>
      </c>
      <c r="C48" s="94" t="s">
        <v>440</v>
      </c>
      <c r="D48" s="95" t="s">
        <v>441</v>
      </c>
      <c r="E48" s="96">
        <v>600</v>
      </c>
      <c r="F48" s="96">
        <v>45</v>
      </c>
      <c r="G48" s="32">
        <v>140</v>
      </c>
      <c r="H48" s="7"/>
      <c r="I48" s="191"/>
      <c r="J48" s="197"/>
      <c r="K48" s="276">
        <f t="shared" si="0"/>
        <v>0</v>
      </c>
    </row>
    <row r="49" spans="2:11" ht="39.75" customHeight="1" x14ac:dyDescent="0.4">
      <c r="B49" s="7">
        <v>3233</v>
      </c>
      <c r="C49" s="94" t="s">
        <v>442</v>
      </c>
      <c r="D49" s="95" t="s">
        <v>443</v>
      </c>
      <c r="E49" s="96">
        <v>600</v>
      </c>
      <c r="F49" s="96">
        <v>45</v>
      </c>
      <c r="G49" s="32">
        <v>140</v>
      </c>
      <c r="H49" s="7"/>
      <c r="I49" s="191"/>
      <c r="J49" s="197"/>
      <c r="K49" s="276">
        <f t="shared" si="0"/>
        <v>0</v>
      </c>
    </row>
    <row r="50" spans="2:11" ht="39.75" customHeight="1" x14ac:dyDescent="0.4">
      <c r="B50" s="7">
        <v>3234</v>
      </c>
      <c r="C50" s="94" t="s">
        <v>444</v>
      </c>
      <c r="D50" s="95" t="s">
        <v>445</v>
      </c>
      <c r="E50" s="96">
        <v>600</v>
      </c>
      <c r="F50" s="96">
        <v>45</v>
      </c>
      <c r="G50" s="32">
        <v>140</v>
      </c>
      <c r="H50" s="7"/>
      <c r="I50" s="191"/>
      <c r="J50" s="197"/>
      <c r="K50" s="276">
        <f t="shared" si="0"/>
        <v>0</v>
      </c>
    </row>
    <row r="51" spans="2:11" ht="39.75" customHeight="1" x14ac:dyDescent="0.4">
      <c r="B51" s="7">
        <v>3235</v>
      </c>
      <c r="C51" s="94" t="s">
        <v>446</v>
      </c>
      <c r="D51" s="95" t="s">
        <v>447</v>
      </c>
      <c r="E51" s="96">
        <v>600</v>
      </c>
      <c r="F51" s="96">
        <v>45</v>
      </c>
      <c r="G51" s="32">
        <v>140</v>
      </c>
      <c r="H51" s="7"/>
      <c r="I51" s="191"/>
      <c r="J51" s="197"/>
      <c r="K51" s="276">
        <f t="shared" si="0"/>
        <v>0</v>
      </c>
    </row>
    <row r="52" spans="2:11" ht="39.75" customHeight="1" x14ac:dyDescent="0.4">
      <c r="B52" s="7">
        <v>3236</v>
      </c>
      <c r="C52" s="94" t="s">
        <v>448</v>
      </c>
      <c r="D52" s="95" t="s">
        <v>449</v>
      </c>
      <c r="E52" s="96">
        <v>8000</v>
      </c>
      <c r="F52" s="96">
        <v>12</v>
      </c>
      <c r="G52" s="32">
        <v>2220</v>
      </c>
      <c r="H52" s="7"/>
      <c r="I52" s="191"/>
      <c r="J52" s="197"/>
      <c r="K52" s="276">
        <f t="shared" si="0"/>
        <v>0</v>
      </c>
    </row>
    <row r="53" spans="2:11" ht="39.75" customHeight="1" x14ac:dyDescent="0.4">
      <c r="B53" s="7">
        <v>3237</v>
      </c>
      <c r="C53" s="94" t="s">
        <v>450</v>
      </c>
      <c r="D53" s="95" t="s">
        <v>451</v>
      </c>
      <c r="E53" s="96">
        <v>8000</v>
      </c>
      <c r="F53" s="96">
        <v>12</v>
      </c>
      <c r="G53" s="32">
        <v>2220</v>
      </c>
      <c r="H53" s="7"/>
      <c r="I53" s="191"/>
      <c r="J53" s="197"/>
      <c r="K53" s="276">
        <f t="shared" si="0"/>
        <v>0</v>
      </c>
    </row>
    <row r="54" spans="2:11" ht="39.75" customHeight="1" x14ac:dyDescent="0.4">
      <c r="B54" s="7">
        <v>3242</v>
      </c>
      <c r="C54" s="91" t="s">
        <v>452</v>
      </c>
      <c r="D54" s="71" t="s">
        <v>453</v>
      </c>
      <c r="E54" s="93">
        <v>2000</v>
      </c>
      <c r="F54" s="93">
        <v>24</v>
      </c>
      <c r="G54" s="70">
        <v>720</v>
      </c>
      <c r="H54" s="7"/>
      <c r="I54" s="191"/>
      <c r="J54" s="197"/>
      <c r="K54" s="276">
        <f t="shared" si="0"/>
        <v>0</v>
      </c>
    </row>
    <row r="55" spans="2:11" ht="39.75" customHeight="1" x14ac:dyDescent="0.4">
      <c r="B55" s="7">
        <v>3243</v>
      </c>
      <c r="C55" s="91" t="s">
        <v>454</v>
      </c>
      <c r="D55" s="71" t="s">
        <v>455</v>
      </c>
      <c r="E55" s="93">
        <v>2980</v>
      </c>
      <c r="F55" s="93">
        <v>12</v>
      </c>
      <c r="G55" s="70">
        <v>1330</v>
      </c>
      <c r="H55" s="7"/>
      <c r="I55" s="191"/>
      <c r="J55" s="197"/>
      <c r="K55" s="276">
        <f t="shared" si="0"/>
        <v>0</v>
      </c>
    </row>
    <row r="56" spans="2:11" ht="39.75" customHeight="1" x14ac:dyDescent="0.4">
      <c r="B56" s="7">
        <v>3244</v>
      </c>
      <c r="C56" s="91" t="s">
        <v>456</v>
      </c>
      <c r="D56" s="71" t="s">
        <v>457</v>
      </c>
      <c r="E56" s="93">
        <v>3980</v>
      </c>
      <c r="F56" s="93">
        <v>12</v>
      </c>
      <c r="G56" s="70">
        <v>1110</v>
      </c>
      <c r="H56" s="7"/>
      <c r="I56" s="191"/>
      <c r="J56" s="197"/>
      <c r="K56" s="276">
        <f t="shared" si="0"/>
        <v>0</v>
      </c>
    </row>
    <row r="57" spans="2:11" ht="39.75" customHeight="1" x14ac:dyDescent="0.4">
      <c r="B57" s="7">
        <v>3245</v>
      </c>
      <c r="C57" s="91" t="s">
        <v>458</v>
      </c>
      <c r="D57" s="71" t="s">
        <v>459</v>
      </c>
      <c r="E57" s="93">
        <v>5980</v>
      </c>
      <c r="F57" s="93">
        <v>12</v>
      </c>
      <c r="G57" s="70">
        <v>1770</v>
      </c>
      <c r="H57" s="7"/>
      <c r="I57" s="191"/>
      <c r="J57" s="197"/>
      <c r="K57" s="276">
        <f t="shared" si="0"/>
        <v>0</v>
      </c>
    </row>
    <row r="58" spans="2:11" ht="39.75" customHeight="1" x14ac:dyDescent="0.4">
      <c r="B58" s="7">
        <v>3246</v>
      </c>
      <c r="C58" s="91" t="s">
        <v>460</v>
      </c>
      <c r="D58" s="71" t="s">
        <v>461</v>
      </c>
      <c r="E58" s="93">
        <v>1000</v>
      </c>
      <c r="F58" s="93">
        <v>36</v>
      </c>
      <c r="G58" s="70">
        <v>270</v>
      </c>
      <c r="H58" s="7"/>
      <c r="I58" s="191"/>
      <c r="J58" s="197"/>
      <c r="K58" s="276">
        <f t="shared" si="0"/>
        <v>0</v>
      </c>
    </row>
    <row r="59" spans="2:11" ht="39.75" customHeight="1" x14ac:dyDescent="0.4">
      <c r="B59" s="7">
        <v>3247</v>
      </c>
      <c r="C59" s="91" t="s">
        <v>462</v>
      </c>
      <c r="D59" s="71" t="s">
        <v>463</v>
      </c>
      <c r="E59" s="93">
        <v>4500</v>
      </c>
      <c r="F59" s="93">
        <v>12</v>
      </c>
      <c r="G59" s="70">
        <v>1660</v>
      </c>
      <c r="H59" s="7"/>
      <c r="I59" s="191"/>
      <c r="J59" s="197"/>
      <c r="K59" s="276">
        <f t="shared" si="0"/>
        <v>0</v>
      </c>
    </row>
    <row r="60" spans="2:11" ht="39.75" customHeight="1" x14ac:dyDescent="0.4">
      <c r="B60" s="7">
        <v>3249</v>
      </c>
      <c r="C60" s="91" t="s">
        <v>464</v>
      </c>
      <c r="D60" s="71" t="s">
        <v>465</v>
      </c>
      <c r="E60" s="93">
        <v>1500</v>
      </c>
      <c r="F60" s="93">
        <v>24</v>
      </c>
      <c r="G60" s="70">
        <v>500</v>
      </c>
      <c r="H60" s="7"/>
      <c r="I60" s="191"/>
      <c r="J60" s="197"/>
      <c r="K60" s="276">
        <f t="shared" si="0"/>
        <v>0</v>
      </c>
    </row>
    <row r="61" spans="2:11" ht="39.75" customHeight="1" x14ac:dyDescent="0.4">
      <c r="B61" s="7">
        <v>3256</v>
      </c>
      <c r="C61" s="91" t="s">
        <v>466</v>
      </c>
      <c r="D61" s="71" t="s">
        <v>467</v>
      </c>
      <c r="E61" s="93">
        <v>3000</v>
      </c>
      <c r="F61" s="93">
        <v>16</v>
      </c>
      <c r="G61" s="70">
        <v>720</v>
      </c>
      <c r="H61" s="7"/>
      <c r="I61" s="191"/>
      <c r="J61" s="197"/>
      <c r="K61" s="276">
        <f t="shared" si="0"/>
        <v>0</v>
      </c>
    </row>
    <row r="62" spans="2:11" ht="39.75" customHeight="1" x14ac:dyDescent="0.4">
      <c r="B62" s="7">
        <v>3257</v>
      </c>
      <c r="C62" s="91" t="s">
        <v>468</v>
      </c>
      <c r="D62" s="71" t="s">
        <v>469</v>
      </c>
      <c r="E62" s="93">
        <v>5200</v>
      </c>
      <c r="F62" s="93">
        <v>16</v>
      </c>
      <c r="G62" s="70">
        <v>1440</v>
      </c>
      <c r="H62" s="7"/>
      <c r="I62" s="191"/>
      <c r="J62" s="197"/>
      <c r="K62" s="276">
        <f t="shared" si="0"/>
        <v>0</v>
      </c>
    </row>
    <row r="63" spans="2:11" ht="39.75" customHeight="1" x14ac:dyDescent="0.4">
      <c r="B63" s="7">
        <v>3258</v>
      </c>
      <c r="C63" s="91" t="s">
        <v>470</v>
      </c>
      <c r="D63" s="71" t="s">
        <v>471</v>
      </c>
      <c r="E63" s="93">
        <v>5200</v>
      </c>
      <c r="F63" s="93">
        <v>6</v>
      </c>
      <c r="G63" s="70">
        <v>1550</v>
      </c>
      <c r="H63" s="7"/>
      <c r="I63" s="191"/>
      <c r="J63" s="197"/>
      <c r="K63" s="276">
        <f t="shared" si="0"/>
        <v>0</v>
      </c>
    </row>
    <row r="64" spans="2:11" ht="39.75" customHeight="1" x14ac:dyDescent="0.4">
      <c r="B64" s="7">
        <v>3259</v>
      </c>
      <c r="C64" s="91" t="s">
        <v>472</v>
      </c>
      <c r="D64" s="71" t="s">
        <v>473</v>
      </c>
      <c r="E64" s="93">
        <v>7200</v>
      </c>
      <c r="F64" s="93">
        <v>4</v>
      </c>
      <c r="G64" s="70">
        <v>2220</v>
      </c>
      <c r="H64" s="7"/>
      <c r="I64" s="191"/>
      <c r="J64" s="197"/>
      <c r="K64" s="276">
        <f t="shared" si="0"/>
        <v>0</v>
      </c>
    </row>
    <row r="65" spans="2:11" ht="39.75" customHeight="1" x14ac:dyDescent="0.4">
      <c r="B65" s="7">
        <v>3284</v>
      </c>
      <c r="C65" s="97" t="s">
        <v>474</v>
      </c>
      <c r="D65" s="16" t="s">
        <v>475</v>
      </c>
      <c r="E65" s="39">
        <v>3500</v>
      </c>
      <c r="F65" s="39">
        <v>48</v>
      </c>
      <c r="G65" s="39">
        <v>1270</v>
      </c>
      <c r="H65" s="7"/>
      <c r="I65" s="191"/>
      <c r="J65" s="197"/>
      <c r="K65" s="276">
        <f t="shared" si="0"/>
        <v>0</v>
      </c>
    </row>
    <row r="66" spans="2:11" ht="39.75" customHeight="1" x14ac:dyDescent="0.4">
      <c r="B66" s="7">
        <v>3288</v>
      </c>
      <c r="C66" s="97" t="s">
        <v>476</v>
      </c>
      <c r="D66" s="16" t="s">
        <v>477</v>
      </c>
      <c r="E66" s="39">
        <v>1800</v>
      </c>
      <c r="F66" s="39">
        <v>48</v>
      </c>
      <c r="G66" s="39">
        <v>270</v>
      </c>
      <c r="H66" s="7"/>
      <c r="I66" s="191"/>
      <c r="J66" s="197"/>
      <c r="K66" s="276">
        <f t="shared" si="0"/>
        <v>0</v>
      </c>
    </row>
    <row r="67" spans="2:11" ht="39.75" customHeight="1" x14ac:dyDescent="0.4">
      <c r="B67" s="7">
        <v>3289</v>
      </c>
      <c r="C67" s="97" t="s">
        <v>478</v>
      </c>
      <c r="D67" s="16" t="s">
        <v>479</v>
      </c>
      <c r="E67" s="39">
        <v>1800</v>
      </c>
      <c r="F67" s="39">
        <v>48</v>
      </c>
      <c r="G67" s="39">
        <v>270</v>
      </c>
      <c r="H67" s="7"/>
      <c r="I67" s="191"/>
      <c r="J67" s="197"/>
      <c r="K67" s="276">
        <f t="shared" si="0"/>
        <v>0</v>
      </c>
    </row>
    <row r="68" spans="2:11" ht="39.75" customHeight="1" x14ac:dyDescent="0.4">
      <c r="B68" s="7">
        <v>3290</v>
      </c>
      <c r="C68" s="97" t="s">
        <v>480</v>
      </c>
      <c r="D68" s="16" t="s">
        <v>481</v>
      </c>
      <c r="E68" s="39">
        <v>1800</v>
      </c>
      <c r="F68" s="39">
        <v>48</v>
      </c>
      <c r="G68" s="39">
        <v>380</v>
      </c>
      <c r="H68" s="7"/>
      <c r="I68" s="191"/>
      <c r="J68" s="197"/>
      <c r="K68" s="276">
        <f t="shared" ref="K68:K126" si="1">J68*G68</f>
        <v>0</v>
      </c>
    </row>
    <row r="69" spans="2:11" ht="39.75" customHeight="1" x14ac:dyDescent="0.4">
      <c r="B69" s="7">
        <v>3293</v>
      </c>
      <c r="C69" s="97" t="s">
        <v>482</v>
      </c>
      <c r="D69" s="16" t="s">
        <v>483</v>
      </c>
      <c r="E69" s="39">
        <v>2200</v>
      </c>
      <c r="F69" s="39">
        <v>48</v>
      </c>
      <c r="G69" s="39">
        <v>500</v>
      </c>
      <c r="H69" s="7"/>
      <c r="I69" s="191"/>
      <c r="J69" s="197"/>
      <c r="K69" s="276">
        <f t="shared" si="1"/>
        <v>0</v>
      </c>
    </row>
    <row r="70" spans="2:11" ht="39.75" customHeight="1" x14ac:dyDescent="0.4">
      <c r="B70" s="7">
        <v>3297</v>
      </c>
      <c r="C70" s="97" t="s">
        <v>484</v>
      </c>
      <c r="D70" s="16" t="s">
        <v>485</v>
      </c>
      <c r="E70" s="39">
        <v>3300</v>
      </c>
      <c r="F70" s="39">
        <v>12</v>
      </c>
      <c r="G70" s="39">
        <v>550</v>
      </c>
      <c r="H70" s="7"/>
      <c r="I70" s="191"/>
      <c r="J70" s="197"/>
      <c r="K70" s="276">
        <f t="shared" si="1"/>
        <v>0</v>
      </c>
    </row>
    <row r="71" spans="2:11" ht="39.75" customHeight="1" x14ac:dyDescent="0.4">
      <c r="B71" s="7">
        <v>3319</v>
      </c>
      <c r="C71" s="72" t="s">
        <v>486</v>
      </c>
      <c r="D71" s="11" t="s">
        <v>487</v>
      </c>
      <c r="E71" s="39">
        <v>2500</v>
      </c>
      <c r="F71" s="39">
        <v>24</v>
      </c>
      <c r="G71" s="39">
        <v>620</v>
      </c>
      <c r="H71" s="7"/>
      <c r="I71" s="191"/>
      <c r="J71" s="197"/>
      <c r="K71" s="276">
        <f t="shared" si="1"/>
        <v>0</v>
      </c>
    </row>
    <row r="72" spans="2:11" ht="39.75" customHeight="1" x14ac:dyDescent="0.4">
      <c r="B72" s="7">
        <v>3320</v>
      </c>
      <c r="C72" s="72" t="s">
        <v>488</v>
      </c>
      <c r="D72" s="11" t="s">
        <v>489</v>
      </c>
      <c r="E72" s="39">
        <v>2500</v>
      </c>
      <c r="F72" s="39">
        <v>24</v>
      </c>
      <c r="G72" s="39">
        <v>620</v>
      </c>
      <c r="H72" s="7"/>
      <c r="I72" s="191"/>
      <c r="J72" s="197"/>
      <c r="K72" s="276">
        <f t="shared" si="1"/>
        <v>0</v>
      </c>
    </row>
    <row r="73" spans="2:11" ht="39.75" customHeight="1" x14ac:dyDescent="0.4">
      <c r="B73" s="7">
        <v>3336</v>
      </c>
      <c r="C73" s="72" t="s">
        <v>490</v>
      </c>
      <c r="D73" s="65" t="s">
        <v>491</v>
      </c>
      <c r="E73" s="39">
        <v>1300</v>
      </c>
      <c r="F73" s="39">
        <v>27</v>
      </c>
      <c r="G73" s="39">
        <v>550</v>
      </c>
      <c r="H73" s="7"/>
      <c r="I73" s="192"/>
      <c r="J73" s="197"/>
      <c r="K73" s="276">
        <f t="shared" si="1"/>
        <v>0</v>
      </c>
    </row>
    <row r="74" spans="2:11" ht="39.75" customHeight="1" thickBot="1" x14ac:dyDescent="0.45">
      <c r="B74" s="28">
        <v>3337</v>
      </c>
      <c r="C74" s="105" t="s">
        <v>492</v>
      </c>
      <c r="D74" s="156" t="s">
        <v>493</v>
      </c>
      <c r="E74" s="106">
        <v>1300</v>
      </c>
      <c r="F74" s="106">
        <v>27</v>
      </c>
      <c r="G74" s="106">
        <v>270</v>
      </c>
      <c r="H74" s="28"/>
      <c r="I74" s="337"/>
      <c r="J74" s="197"/>
      <c r="K74" s="276">
        <f t="shared" si="1"/>
        <v>0</v>
      </c>
    </row>
    <row r="75" spans="2:11" ht="39.75" customHeight="1" x14ac:dyDescent="0.4">
      <c r="B75" s="365" t="s">
        <v>494</v>
      </c>
      <c r="C75" s="157" t="s">
        <v>495</v>
      </c>
      <c r="D75" s="158" t="s">
        <v>496</v>
      </c>
      <c r="E75" s="159">
        <v>2300</v>
      </c>
      <c r="F75" s="159">
        <v>24</v>
      </c>
      <c r="G75" s="298">
        <v>1680</v>
      </c>
      <c r="H75" s="396" t="s">
        <v>1001</v>
      </c>
      <c r="I75" s="386"/>
      <c r="J75" s="197"/>
      <c r="K75" s="276">
        <f t="shared" si="1"/>
        <v>0</v>
      </c>
    </row>
    <row r="76" spans="2:11" ht="39.75" customHeight="1" x14ac:dyDescent="0.4">
      <c r="B76" s="366"/>
      <c r="C76" s="98" t="s">
        <v>498</v>
      </c>
      <c r="D76" s="11" t="s">
        <v>499</v>
      </c>
      <c r="E76" s="39">
        <v>2300</v>
      </c>
      <c r="F76" s="39">
        <v>24</v>
      </c>
      <c r="G76" s="299"/>
      <c r="H76" s="397"/>
      <c r="I76" s="381"/>
      <c r="J76" s="345"/>
      <c r="K76" s="276"/>
    </row>
    <row r="77" spans="2:11" ht="39.75" customHeight="1" x14ac:dyDescent="0.4">
      <c r="B77" s="366"/>
      <c r="C77" s="98" t="s">
        <v>500</v>
      </c>
      <c r="D77" s="11" t="s">
        <v>501</v>
      </c>
      <c r="E77" s="39">
        <v>2300</v>
      </c>
      <c r="F77" s="39">
        <v>24</v>
      </c>
      <c r="G77" s="299"/>
      <c r="H77" s="397"/>
      <c r="I77" s="381"/>
      <c r="J77" s="345"/>
      <c r="K77" s="276"/>
    </row>
    <row r="78" spans="2:11" ht="39.75" customHeight="1" thickBot="1" x14ac:dyDescent="0.45">
      <c r="B78" s="367"/>
      <c r="C78" s="160" t="s">
        <v>502</v>
      </c>
      <c r="D78" s="161" t="s">
        <v>503</v>
      </c>
      <c r="E78" s="142">
        <v>2300</v>
      </c>
      <c r="F78" s="142">
        <v>24</v>
      </c>
      <c r="G78" s="300"/>
      <c r="H78" s="398"/>
      <c r="I78" s="387"/>
      <c r="J78" s="345"/>
      <c r="K78" s="276"/>
    </row>
    <row r="79" spans="2:11" ht="39.75" customHeight="1" x14ac:dyDescent="0.4">
      <c r="B79" s="365" t="s">
        <v>504</v>
      </c>
      <c r="C79" s="157" t="s">
        <v>505</v>
      </c>
      <c r="D79" s="158" t="s">
        <v>506</v>
      </c>
      <c r="E79" s="159">
        <v>2200</v>
      </c>
      <c r="F79" s="159">
        <v>24</v>
      </c>
      <c r="G79" s="298">
        <v>2220</v>
      </c>
      <c r="H79" s="396" t="s">
        <v>1002</v>
      </c>
      <c r="I79" s="233"/>
      <c r="J79" s="197"/>
      <c r="K79" s="276">
        <f t="shared" si="1"/>
        <v>0</v>
      </c>
    </row>
    <row r="80" spans="2:11" ht="39.75" customHeight="1" x14ac:dyDescent="0.4">
      <c r="B80" s="366"/>
      <c r="C80" s="98" t="s">
        <v>507</v>
      </c>
      <c r="D80" s="11" t="s">
        <v>508</v>
      </c>
      <c r="E80" s="39">
        <v>2200</v>
      </c>
      <c r="F80" s="39">
        <v>24</v>
      </c>
      <c r="G80" s="301"/>
      <c r="H80" s="397"/>
      <c r="I80" s="191"/>
      <c r="J80" s="345"/>
      <c r="K80" s="276"/>
    </row>
    <row r="81" spans="2:11" ht="39.75" customHeight="1" x14ac:dyDescent="0.4">
      <c r="B81" s="366"/>
      <c r="C81" s="98" t="s">
        <v>509</v>
      </c>
      <c r="D81" s="11" t="s">
        <v>510</v>
      </c>
      <c r="E81" s="39">
        <v>2200</v>
      </c>
      <c r="F81" s="39">
        <v>24</v>
      </c>
      <c r="G81" s="301"/>
      <c r="H81" s="397"/>
      <c r="I81" s="191"/>
      <c r="J81" s="345"/>
      <c r="K81" s="276"/>
    </row>
    <row r="82" spans="2:11" ht="39.75" customHeight="1" thickBot="1" x14ac:dyDescent="0.45">
      <c r="B82" s="367"/>
      <c r="C82" s="160" t="s">
        <v>511</v>
      </c>
      <c r="D82" s="161" t="s">
        <v>512</v>
      </c>
      <c r="E82" s="142">
        <v>2200</v>
      </c>
      <c r="F82" s="142">
        <v>24</v>
      </c>
      <c r="G82" s="302"/>
      <c r="H82" s="398"/>
      <c r="I82" s="234"/>
      <c r="J82" s="345"/>
      <c r="K82" s="276"/>
    </row>
    <row r="83" spans="2:11" ht="39.75" customHeight="1" x14ac:dyDescent="0.4">
      <c r="B83" s="365" t="s">
        <v>513</v>
      </c>
      <c r="C83" s="157" t="s">
        <v>514</v>
      </c>
      <c r="D83" s="158" t="s">
        <v>515</v>
      </c>
      <c r="E83" s="159">
        <v>2300</v>
      </c>
      <c r="F83" s="159">
        <v>24</v>
      </c>
      <c r="G83" s="298">
        <v>2720</v>
      </c>
      <c r="H83" s="396" t="s">
        <v>1003</v>
      </c>
      <c r="I83" s="233"/>
      <c r="J83" s="197"/>
      <c r="K83" s="276">
        <f t="shared" si="1"/>
        <v>0</v>
      </c>
    </row>
    <row r="84" spans="2:11" ht="39.75" customHeight="1" x14ac:dyDescent="0.4">
      <c r="B84" s="366"/>
      <c r="C84" s="98" t="s">
        <v>516</v>
      </c>
      <c r="D84" s="11" t="s">
        <v>517</v>
      </c>
      <c r="E84" s="39">
        <v>2300</v>
      </c>
      <c r="F84" s="39">
        <v>24</v>
      </c>
      <c r="G84" s="301"/>
      <c r="H84" s="399"/>
      <c r="I84" s="191"/>
      <c r="J84" s="345"/>
      <c r="K84" s="276"/>
    </row>
    <row r="85" spans="2:11" ht="39.75" customHeight="1" x14ac:dyDescent="0.4">
      <c r="B85" s="366"/>
      <c r="C85" s="98" t="s">
        <v>518</v>
      </c>
      <c r="D85" s="11" t="s">
        <v>519</v>
      </c>
      <c r="E85" s="39">
        <v>2300</v>
      </c>
      <c r="F85" s="39">
        <v>24</v>
      </c>
      <c r="G85" s="301"/>
      <c r="H85" s="399"/>
      <c r="I85" s="191"/>
      <c r="J85" s="345"/>
      <c r="K85" s="276"/>
    </row>
    <row r="86" spans="2:11" ht="39.75" customHeight="1" x14ac:dyDescent="0.4">
      <c r="B86" s="366"/>
      <c r="C86" s="98" t="s">
        <v>520</v>
      </c>
      <c r="D86" s="11" t="s">
        <v>521</v>
      </c>
      <c r="E86" s="39">
        <v>2300</v>
      </c>
      <c r="F86" s="39">
        <v>24</v>
      </c>
      <c r="G86" s="301"/>
      <c r="H86" s="399"/>
      <c r="I86" s="191"/>
      <c r="J86" s="345"/>
      <c r="K86" s="276"/>
    </row>
    <row r="87" spans="2:11" ht="39.75" customHeight="1" x14ac:dyDescent="0.4">
      <c r="B87" s="366"/>
      <c r="C87" s="98" t="s">
        <v>522</v>
      </c>
      <c r="D87" s="11" t="s">
        <v>523</v>
      </c>
      <c r="E87" s="39">
        <v>2300</v>
      </c>
      <c r="F87" s="39">
        <v>24</v>
      </c>
      <c r="G87" s="301"/>
      <c r="H87" s="399"/>
      <c r="I87" s="191"/>
      <c r="J87" s="345"/>
      <c r="K87" s="276"/>
    </row>
    <row r="88" spans="2:11" ht="39.75" customHeight="1" x14ac:dyDescent="0.4">
      <c r="B88" s="366"/>
      <c r="C88" s="98" t="s">
        <v>524</v>
      </c>
      <c r="D88" s="11" t="s">
        <v>525</v>
      </c>
      <c r="E88" s="39">
        <v>2300</v>
      </c>
      <c r="F88" s="39">
        <v>24</v>
      </c>
      <c r="G88" s="301"/>
      <c r="H88" s="399"/>
      <c r="I88" s="191"/>
      <c r="J88" s="345"/>
      <c r="K88" s="276"/>
    </row>
    <row r="89" spans="2:11" ht="39.75" customHeight="1" thickBot="1" x14ac:dyDescent="0.45">
      <c r="B89" s="367"/>
      <c r="C89" s="160" t="s">
        <v>526</v>
      </c>
      <c r="D89" s="161" t="s">
        <v>527</v>
      </c>
      <c r="E89" s="142">
        <v>2300</v>
      </c>
      <c r="F89" s="142">
        <v>24</v>
      </c>
      <c r="G89" s="302"/>
      <c r="H89" s="400"/>
      <c r="I89" s="234"/>
      <c r="J89" s="345"/>
      <c r="K89" s="276"/>
    </row>
    <row r="90" spans="2:11" ht="39.75" customHeight="1" x14ac:dyDescent="0.4">
      <c r="B90" s="365" t="s">
        <v>528</v>
      </c>
      <c r="C90" s="157" t="s">
        <v>529</v>
      </c>
      <c r="D90" s="158" t="s">
        <v>530</v>
      </c>
      <c r="E90" s="159">
        <v>1500</v>
      </c>
      <c r="F90" s="159">
        <v>24</v>
      </c>
      <c r="G90" s="298">
        <v>1770</v>
      </c>
      <c r="H90" s="396" t="s">
        <v>1004</v>
      </c>
      <c r="I90" s="386"/>
      <c r="J90" s="197"/>
      <c r="K90" s="276">
        <f t="shared" si="1"/>
        <v>0</v>
      </c>
    </row>
    <row r="91" spans="2:11" ht="39.75" customHeight="1" x14ac:dyDescent="0.4">
      <c r="B91" s="366"/>
      <c r="C91" s="98" t="s">
        <v>531</v>
      </c>
      <c r="D91" s="11" t="s">
        <v>532</v>
      </c>
      <c r="E91" s="39">
        <v>1500</v>
      </c>
      <c r="F91" s="39">
        <v>24</v>
      </c>
      <c r="G91" s="301"/>
      <c r="H91" s="399"/>
      <c r="I91" s="381"/>
      <c r="J91" s="345"/>
      <c r="K91" s="276"/>
    </row>
    <row r="92" spans="2:11" ht="39.75" customHeight="1" x14ac:dyDescent="0.4">
      <c r="B92" s="366"/>
      <c r="C92" s="98" t="s">
        <v>533</v>
      </c>
      <c r="D92" s="11" t="s">
        <v>534</v>
      </c>
      <c r="E92" s="39">
        <v>1500</v>
      </c>
      <c r="F92" s="39">
        <v>24</v>
      </c>
      <c r="G92" s="301"/>
      <c r="H92" s="399"/>
      <c r="I92" s="381"/>
      <c r="J92" s="345"/>
      <c r="K92" s="276"/>
    </row>
    <row r="93" spans="2:11" ht="39.75" customHeight="1" x14ac:dyDescent="0.4">
      <c r="B93" s="366"/>
      <c r="C93" s="98" t="s">
        <v>535</v>
      </c>
      <c r="D93" s="11" t="s">
        <v>536</v>
      </c>
      <c r="E93" s="39">
        <v>1500</v>
      </c>
      <c r="F93" s="39">
        <v>24</v>
      </c>
      <c r="G93" s="301"/>
      <c r="H93" s="399"/>
      <c r="I93" s="381"/>
      <c r="J93" s="345"/>
      <c r="K93" s="276"/>
    </row>
    <row r="94" spans="2:11" ht="39.75" customHeight="1" thickBot="1" x14ac:dyDescent="0.45">
      <c r="B94" s="367"/>
      <c r="C94" s="160" t="s">
        <v>537</v>
      </c>
      <c r="D94" s="161" t="s">
        <v>538</v>
      </c>
      <c r="E94" s="142">
        <v>1500</v>
      </c>
      <c r="F94" s="142">
        <v>24</v>
      </c>
      <c r="G94" s="302"/>
      <c r="H94" s="400"/>
      <c r="I94" s="387"/>
      <c r="J94" s="345"/>
      <c r="K94" s="276"/>
    </row>
    <row r="95" spans="2:11" ht="39.75" customHeight="1" x14ac:dyDescent="0.4">
      <c r="B95" s="29" t="s">
        <v>539</v>
      </c>
      <c r="C95" s="162" t="s">
        <v>540</v>
      </c>
      <c r="D95" s="163" t="s">
        <v>541</v>
      </c>
      <c r="E95" s="116">
        <v>4200</v>
      </c>
      <c r="F95" s="116">
        <v>12</v>
      </c>
      <c r="G95" s="99">
        <v>940</v>
      </c>
      <c r="H95" s="29"/>
      <c r="I95" s="336"/>
      <c r="J95" s="197"/>
      <c r="K95" s="276">
        <f t="shared" si="1"/>
        <v>0</v>
      </c>
    </row>
    <row r="96" spans="2:11" ht="39.75" customHeight="1" x14ac:dyDescent="0.4">
      <c r="B96" s="7" t="s">
        <v>542</v>
      </c>
      <c r="C96" s="91" t="s">
        <v>543</v>
      </c>
      <c r="D96" s="43" t="s">
        <v>544</v>
      </c>
      <c r="E96" s="44">
        <v>2300</v>
      </c>
      <c r="F96" s="44">
        <v>36</v>
      </c>
      <c r="G96" s="39">
        <v>620</v>
      </c>
      <c r="H96" s="7"/>
      <c r="I96" s="191"/>
      <c r="J96" s="345"/>
      <c r="K96" s="276"/>
    </row>
    <row r="97" spans="2:11" ht="39.75" customHeight="1" x14ac:dyDescent="0.4">
      <c r="B97" s="7" t="s">
        <v>545</v>
      </c>
      <c r="C97" s="91" t="s">
        <v>546</v>
      </c>
      <c r="D97" s="43" t="s">
        <v>547</v>
      </c>
      <c r="E97" s="44">
        <v>1700</v>
      </c>
      <c r="F97" s="44">
        <v>48</v>
      </c>
      <c r="G97" s="7">
        <v>380</v>
      </c>
      <c r="H97" s="7"/>
      <c r="I97" s="191"/>
      <c r="J97" s="345"/>
      <c r="K97" s="276"/>
    </row>
    <row r="98" spans="2:11" ht="39.75" customHeight="1" x14ac:dyDescent="0.4">
      <c r="B98" s="7" t="s">
        <v>548</v>
      </c>
      <c r="C98" s="91" t="s">
        <v>549</v>
      </c>
      <c r="D98" s="43" t="s">
        <v>550</v>
      </c>
      <c r="E98" s="44">
        <v>1200</v>
      </c>
      <c r="F98" s="44">
        <v>72</v>
      </c>
      <c r="G98" s="7">
        <v>270</v>
      </c>
      <c r="H98" s="7"/>
      <c r="I98" s="191"/>
      <c r="J98" s="345"/>
      <c r="K98" s="276"/>
    </row>
    <row r="99" spans="2:11" ht="39.75" customHeight="1" x14ac:dyDescent="0.4">
      <c r="B99" s="7" t="s">
        <v>551</v>
      </c>
      <c r="C99" s="91" t="s">
        <v>552</v>
      </c>
      <c r="D99" s="43" t="s">
        <v>553</v>
      </c>
      <c r="E99" s="44">
        <v>1700</v>
      </c>
      <c r="F99" s="44">
        <v>24</v>
      </c>
      <c r="G99" s="7">
        <v>420</v>
      </c>
      <c r="H99" s="7"/>
      <c r="I99" s="191"/>
      <c r="J99" s="345"/>
      <c r="K99" s="276"/>
    </row>
    <row r="100" spans="2:11" ht="39.75" customHeight="1" x14ac:dyDescent="0.4">
      <c r="B100" s="7" t="s">
        <v>554</v>
      </c>
      <c r="C100" s="91" t="s">
        <v>555</v>
      </c>
      <c r="D100" s="43" t="s">
        <v>556</v>
      </c>
      <c r="E100" s="44">
        <v>500</v>
      </c>
      <c r="F100" s="44">
        <v>48</v>
      </c>
      <c r="G100" s="7">
        <v>110</v>
      </c>
      <c r="H100" s="7"/>
      <c r="I100" s="191"/>
      <c r="J100" s="345"/>
      <c r="K100" s="276"/>
    </row>
    <row r="101" spans="2:11" ht="39.75" customHeight="1" thickBot="1" x14ac:dyDescent="0.45">
      <c r="B101" s="28" t="s">
        <v>557</v>
      </c>
      <c r="C101" s="100" t="s">
        <v>558</v>
      </c>
      <c r="D101" s="101" t="s">
        <v>559</v>
      </c>
      <c r="E101" s="102">
        <v>500</v>
      </c>
      <c r="F101" s="102">
        <v>48</v>
      </c>
      <c r="G101" s="28">
        <v>110</v>
      </c>
      <c r="H101" s="28"/>
      <c r="I101" s="335"/>
      <c r="J101" s="345"/>
      <c r="K101" s="276"/>
    </row>
    <row r="102" spans="2:11" ht="39.75" customHeight="1" x14ac:dyDescent="0.4">
      <c r="B102" s="365" t="s">
        <v>560</v>
      </c>
      <c r="C102" s="164" t="s">
        <v>561</v>
      </c>
      <c r="D102" s="165" t="s">
        <v>562</v>
      </c>
      <c r="E102" s="166">
        <v>1300</v>
      </c>
      <c r="F102" s="393" t="s">
        <v>563</v>
      </c>
      <c r="G102" s="303">
        <v>3000</v>
      </c>
      <c r="H102" s="401" t="s">
        <v>1005</v>
      </c>
      <c r="I102" s="233"/>
      <c r="J102" s="197"/>
      <c r="K102" s="276">
        <f t="shared" si="1"/>
        <v>0</v>
      </c>
    </row>
    <row r="103" spans="2:11" ht="39.75" customHeight="1" x14ac:dyDescent="0.4">
      <c r="B103" s="366"/>
      <c r="C103" s="72" t="s">
        <v>564</v>
      </c>
      <c r="D103" s="103" t="s">
        <v>565</v>
      </c>
      <c r="E103" s="104">
        <v>1300</v>
      </c>
      <c r="F103" s="394"/>
      <c r="G103" s="304"/>
      <c r="H103" s="394"/>
      <c r="I103" s="191"/>
      <c r="J103" s="345"/>
      <c r="K103" s="276"/>
    </row>
    <row r="104" spans="2:11" ht="39.75" customHeight="1" x14ac:dyDescent="0.4">
      <c r="B104" s="366"/>
      <c r="C104" s="72" t="s">
        <v>566</v>
      </c>
      <c r="D104" s="103" t="s">
        <v>567</v>
      </c>
      <c r="E104" s="104">
        <v>1300</v>
      </c>
      <c r="F104" s="394"/>
      <c r="G104" s="304"/>
      <c r="H104" s="394"/>
      <c r="I104" s="191"/>
      <c r="J104" s="345"/>
      <c r="K104" s="276"/>
    </row>
    <row r="105" spans="2:11" ht="39.75" customHeight="1" x14ac:dyDescent="0.4">
      <c r="B105" s="366"/>
      <c r="C105" s="72" t="s">
        <v>568</v>
      </c>
      <c r="D105" s="103" t="s">
        <v>569</v>
      </c>
      <c r="E105" s="104">
        <v>1300</v>
      </c>
      <c r="F105" s="394"/>
      <c r="G105" s="304"/>
      <c r="H105" s="394"/>
      <c r="I105" s="191"/>
      <c r="J105" s="345"/>
      <c r="K105" s="276"/>
    </row>
    <row r="106" spans="2:11" ht="39.75" customHeight="1" x14ac:dyDescent="0.4">
      <c r="B106" s="366"/>
      <c r="C106" s="72" t="s">
        <v>570</v>
      </c>
      <c r="D106" s="103" t="s">
        <v>571</v>
      </c>
      <c r="E106" s="104">
        <v>1300</v>
      </c>
      <c r="F106" s="394"/>
      <c r="G106" s="304"/>
      <c r="H106" s="394"/>
      <c r="I106" s="191"/>
      <c r="J106" s="345"/>
      <c r="K106" s="276"/>
    </row>
    <row r="107" spans="2:11" ht="39.75" customHeight="1" thickBot="1" x14ac:dyDescent="0.45">
      <c r="B107" s="367"/>
      <c r="C107" s="167" t="s">
        <v>572</v>
      </c>
      <c r="D107" s="168" t="s">
        <v>573</v>
      </c>
      <c r="E107" s="169">
        <v>1300</v>
      </c>
      <c r="F107" s="395"/>
      <c r="G107" s="305"/>
      <c r="H107" s="395"/>
      <c r="I107" s="234"/>
      <c r="J107" s="345"/>
      <c r="K107" s="276"/>
    </row>
    <row r="108" spans="2:11" ht="39.75" customHeight="1" x14ac:dyDescent="0.4">
      <c r="B108" s="373" t="s">
        <v>574</v>
      </c>
      <c r="C108" s="164" t="s">
        <v>575</v>
      </c>
      <c r="D108" s="126" t="s">
        <v>576</v>
      </c>
      <c r="E108" s="166">
        <v>2300</v>
      </c>
      <c r="F108" s="393" t="s">
        <v>577</v>
      </c>
      <c r="G108" s="303">
        <v>1560</v>
      </c>
      <c r="H108" s="368" t="s">
        <v>1006</v>
      </c>
      <c r="I108" s="386" t="s">
        <v>497</v>
      </c>
      <c r="J108" s="197"/>
      <c r="K108" s="276">
        <f t="shared" si="1"/>
        <v>0</v>
      </c>
    </row>
    <row r="109" spans="2:11" ht="39.75" customHeight="1" x14ac:dyDescent="0.4">
      <c r="B109" s="374"/>
      <c r="C109" s="72" t="s">
        <v>578</v>
      </c>
      <c r="D109" s="9" t="s">
        <v>579</v>
      </c>
      <c r="E109" s="104">
        <v>2300</v>
      </c>
      <c r="F109" s="394"/>
      <c r="G109" s="306"/>
      <c r="H109" s="369"/>
      <c r="I109" s="381"/>
      <c r="J109" s="345"/>
      <c r="K109" s="276"/>
    </row>
    <row r="110" spans="2:11" ht="39.75" customHeight="1" thickBot="1" x14ac:dyDescent="0.45">
      <c r="B110" s="375"/>
      <c r="C110" s="167" t="s">
        <v>580</v>
      </c>
      <c r="D110" s="161" t="s">
        <v>581</v>
      </c>
      <c r="E110" s="169">
        <v>2300</v>
      </c>
      <c r="F110" s="395"/>
      <c r="G110" s="307"/>
      <c r="H110" s="370"/>
      <c r="I110" s="387"/>
      <c r="J110" s="345"/>
      <c r="K110" s="276"/>
    </row>
    <row r="111" spans="2:11" ht="39.75" customHeight="1" x14ac:dyDescent="0.4">
      <c r="B111" s="373" t="s">
        <v>582</v>
      </c>
      <c r="C111" s="164" t="s">
        <v>583</v>
      </c>
      <c r="D111" s="158" t="s">
        <v>584</v>
      </c>
      <c r="E111" s="159">
        <v>1800</v>
      </c>
      <c r="F111" s="403" t="s">
        <v>585</v>
      </c>
      <c r="G111" s="303">
        <v>1330</v>
      </c>
      <c r="H111" s="401" t="s">
        <v>1007</v>
      </c>
      <c r="I111" s="386" t="s">
        <v>497</v>
      </c>
      <c r="J111" s="197"/>
      <c r="K111" s="276">
        <f t="shared" si="1"/>
        <v>0</v>
      </c>
    </row>
    <row r="112" spans="2:11" ht="39.75" customHeight="1" x14ac:dyDescent="0.4">
      <c r="B112" s="374"/>
      <c r="C112" s="72" t="s">
        <v>586</v>
      </c>
      <c r="D112" s="11" t="s">
        <v>587</v>
      </c>
      <c r="E112" s="39">
        <v>1800</v>
      </c>
      <c r="F112" s="391"/>
      <c r="G112" s="306"/>
      <c r="H112" s="408"/>
      <c r="I112" s="381"/>
      <c r="J112" s="345"/>
      <c r="K112" s="276"/>
    </row>
    <row r="113" spans="2:11" ht="39.75" customHeight="1" thickBot="1" x14ac:dyDescent="0.45">
      <c r="B113" s="375"/>
      <c r="C113" s="167" t="s">
        <v>588</v>
      </c>
      <c r="D113" s="161" t="s">
        <v>589</v>
      </c>
      <c r="E113" s="142">
        <v>1800</v>
      </c>
      <c r="F113" s="392"/>
      <c r="G113" s="307"/>
      <c r="H113" s="409"/>
      <c r="I113" s="387"/>
      <c r="J113" s="345"/>
      <c r="K113" s="276"/>
    </row>
    <row r="114" spans="2:11" ht="39.75" customHeight="1" x14ac:dyDescent="0.4">
      <c r="B114" s="365" t="s">
        <v>590</v>
      </c>
      <c r="C114" s="164" t="s">
        <v>591</v>
      </c>
      <c r="D114" s="158" t="s">
        <v>592</v>
      </c>
      <c r="E114" s="159">
        <v>2200</v>
      </c>
      <c r="F114" s="136" t="s">
        <v>593</v>
      </c>
      <c r="G114" s="308">
        <v>2720</v>
      </c>
      <c r="H114" s="388" t="s">
        <v>1003</v>
      </c>
      <c r="I114" s="386" t="s">
        <v>497</v>
      </c>
      <c r="J114" s="197"/>
      <c r="K114" s="276">
        <f t="shared" si="1"/>
        <v>0</v>
      </c>
    </row>
    <row r="115" spans="2:11" ht="39.75" customHeight="1" x14ac:dyDescent="0.4">
      <c r="B115" s="366"/>
      <c r="C115" s="72" t="s">
        <v>594</v>
      </c>
      <c r="D115" s="11" t="s">
        <v>595</v>
      </c>
      <c r="E115" s="39">
        <v>2200</v>
      </c>
      <c r="F115" s="44" t="s">
        <v>593</v>
      </c>
      <c r="G115" s="309"/>
      <c r="H115" s="385"/>
      <c r="I115" s="381"/>
      <c r="J115" s="345"/>
      <c r="K115" s="276"/>
    </row>
    <row r="116" spans="2:11" ht="39.75" customHeight="1" x14ac:dyDescent="0.4">
      <c r="B116" s="366"/>
      <c r="C116" s="72" t="s">
        <v>596</v>
      </c>
      <c r="D116" s="11" t="s">
        <v>597</v>
      </c>
      <c r="E116" s="39">
        <v>2200</v>
      </c>
      <c r="F116" s="44" t="s">
        <v>593</v>
      </c>
      <c r="G116" s="309"/>
      <c r="H116" s="385"/>
      <c r="I116" s="381"/>
      <c r="J116" s="345"/>
      <c r="K116" s="276"/>
    </row>
    <row r="117" spans="2:11" ht="39.75" customHeight="1" x14ac:dyDescent="0.4">
      <c r="B117" s="366"/>
      <c r="C117" s="72" t="s">
        <v>598</v>
      </c>
      <c r="D117" s="11" t="s">
        <v>599</v>
      </c>
      <c r="E117" s="39">
        <v>2200</v>
      </c>
      <c r="F117" s="44" t="s">
        <v>593</v>
      </c>
      <c r="G117" s="309"/>
      <c r="H117" s="385"/>
      <c r="I117" s="381"/>
      <c r="J117" s="345"/>
      <c r="K117" s="276"/>
    </row>
    <row r="118" spans="2:11" ht="39.75" customHeight="1" x14ac:dyDescent="0.4">
      <c r="B118" s="366"/>
      <c r="C118" s="72" t="s">
        <v>600</v>
      </c>
      <c r="D118" s="11" t="s">
        <v>601</v>
      </c>
      <c r="E118" s="39">
        <v>2200</v>
      </c>
      <c r="F118" s="44" t="s">
        <v>593</v>
      </c>
      <c r="G118" s="309"/>
      <c r="H118" s="385"/>
      <c r="I118" s="381"/>
      <c r="J118" s="345"/>
      <c r="K118" s="276"/>
    </row>
    <row r="119" spans="2:11" ht="39.75" customHeight="1" x14ac:dyDescent="0.4">
      <c r="B119" s="366"/>
      <c r="C119" s="72" t="s">
        <v>602</v>
      </c>
      <c r="D119" s="11" t="s">
        <v>603</v>
      </c>
      <c r="E119" s="39">
        <v>2200</v>
      </c>
      <c r="F119" s="44" t="s">
        <v>593</v>
      </c>
      <c r="G119" s="309"/>
      <c r="H119" s="385"/>
      <c r="I119" s="381"/>
      <c r="J119" s="345"/>
      <c r="K119" s="276"/>
    </row>
    <row r="120" spans="2:11" ht="39.75" customHeight="1" thickBot="1" x14ac:dyDescent="0.45">
      <c r="B120" s="367"/>
      <c r="C120" s="167" t="s">
        <v>604</v>
      </c>
      <c r="D120" s="161" t="s">
        <v>605</v>
      </c>
      <c r="E120" s="142">
        <v>2200</v>
      </c>
      <c r="F120" s="140" t="s">
        <v>593</v>
      </c>
      <c r="G120" s="310"/>
      <c r="H120" s="389"/>
      <c r="I120" s="387"/>
      <c r="J120" s="345"/>
      <c r="K120" s="276"/>
    </row>
    <row r="121" spans="2:11" ht="39.75" customHeight="1" x14ac:dyDescent="0.4">
      <c r="B121" s="365" t="s">
        <v>606</v>
      </c>
      <c r="C121" s="164" t="s">
        <v>607</v>
      </c>
      <c r="D121" s="158" t="s">
        <v>608</v>
      </c>
      <c r="E121" s="159">
        <v>2200</v>
      </c>
      <c r="F121" s="136" t="s">
        <v>593</v>
      </c>
      <c r="G121" s="311">
        <v>2000</v>
      </c>
      <c r="H121" s="390" t="s">
        <v>1008</v>
      </c>
      <c r="I121" s="233"/>
      <c r="J121" s="197"/>
      <c r="K121" s="276">
        <f t="shared" si="1"/>
        <v>0</v>
      </c>
    </row>
    <row r="122" spans="2:11" ht="39.75" customHeight="1" x14ac:dyDescent="0.4">
      <c r="B122" s="366"/>
      <c r="C122" s="72" t="s">
        <v>609</v>
      </c>
      <c r="D122" s="11" t="s">
        <v>610</v>
      </c>
      <c r="E122" s="39">
        <v>2200</v>
      </c>
      <c r="F122" s="44" t="s">
        <v>593</v>
      </c>
      <c r="G122" s="312"/>
      <c r="H122" s="391"/>
      <c r="I122" s="191"/>
      <c r="J122" s="345"/>
      <c r="K122" s="276"/>
    </row>
    <row r="123" spans="2:11" ht="39.75" customHeight="1" thickBot="1" x14ac:dyDescent="0.45">
      <c r="B123" s="367"/>
      <c r="C123" s="167" t="s">
        <v>611</v>
      </c>
      <c r="D123" s="161" t="s">
        <v>612</v>
      </c>
      <c r="E123" s="142">
        <v>2200</v>
      </c>
      <c r="F123" s="140" t="s">
        <v>593</v>
      </c>
      <c r="G123" s="313"/>
      <c r="H123" s="392"/>
      <c r="I123" s="234"/>
      <c r="J123" s="345"/>
      <c r="K123" s="276"/>
    </row>
    <row r="124" spans="2:11" ht="39.75" customHeight="1" x14ac:dyDescent="0.4">
      <c r="B124" s="373" t="s">
        <v>613</v>
      </c>
      <c r="C124" s="174">
        <v>4582698665120</v>
      </c>
      <c r="D124" s="175" t="s">
        <v>614</v>
      </c>
      <c r="E124" s="176">
        <v>1800</v>
      </c>
      <c r="F124" s="177" t="s">
        <v>615</v>
      </c>
      <c r="G124" s="314">
        <v>840</v>
      </c>
      <c r="H124" s="410" t="s">
        <v>1009</v>
      </c>
      <c r="I124" s="233"/>
      <c r="J124" s="197"/>
      <c r="K124" s="276">
        <f t="shared" si="1"/>
        <v>0</v>
      </c>
    </row>
    <row r="125" spans="2:11" ht="39.75" customHeight="1" thickBot="1" x14ac:dyDescent="0.45">
      <c r="B125" s="375"/>
      <c r="C125" s="178">
        <v>4582698665137</v>
      </c>
      <c r="D125" s="179" t="s">
        <v>616</v>
      </c>
      <c r="E125" s="180">
        <v>1800</v>
      </c>
      <c r="F125" s="181" t="s">
        <v>615</v>
      </c>
      <c r="G125" s="315"/>
      <c r="H125" s="411"/>
      <c r="I125" s="234"/>
      <c r="J125" s="197"/>
      <c r="K125" s="276"/>
    </row>
    <row r="126" spans="2:11" ht="39.75" customHeight="1" x14ac:dyDescent="0.4">
      <c r="B126" s="373" t="s">
        <v>617</v>
      </c>
      <c r="C126" s="164" t="s">
        <v>618</v>
      </c>
      <c r="D126" s="158" t="s">
        <v>619</v>
      </c>
      <c r="E126" s="159">
        <v>2000</v>
      </c>
      <c r="F126" s="182" t="s">
        <v>593</v>
      </c>
      <c r="G126" s="311">
        <v>3000</v>
      </c>
      <c r="H126" s="390" t="s">
        <v>1010</v>
      </c>
      <c r="I126" s="233"/>
      <c r="J126" s="197"/>
      <c r="K126" s="276">
        <f t="shared" si="1"/>
        <v>0</v>
      </c>
    </row>
    <row r="127" spans="2:11" ht="39.75" customHeight="1" x14ac:dyDescent="0.4">
      <c r="B127" s="374"/>
      <c r="C127" s="72" t="s">
        <v>620</v>
      </c>
      <c r="D127" s="11" t="s">
        <v>621</v>
      </c>
      <c r="E127" s="39">
        <v>2000</v>
      </c>
      <c r="F127" s="41" t="s">
        <v>593</v>
      </c>
      <c r="G127" s="312"/>
      <c r="H127" s="391"/>
      <c r="I127" s="191"/>
      <c r="J127" s="345"/>
      <c r="K127" s="276"/>
    </row>
    <row r="128" spans="2:11" ht="39.75" customHeight="1" x14ac:dyDescent="0.4">
      <c r="B128" s="374"/>
      <c r="C128" s="72" t="s">
        <v>622</v>
      </c>
      <c r="D128" s="11" t="s">
        <v>623</v>
      </c>
      <c r="E128" s="39">
        <v>2000</v>
      </c>
      <c r="F128" s="41" t="s">
        <v>593</v>
      </c>
      <c r="G128" s="312"/>
      <c r="H128" s="391"/>
      <c r="I128" s="191"/>
      <c r="J128" s="345"/>
      <c r="K128" s="276"/>
    </row>
    <row r="129" spans="2:11" ht="39.75" customHeight="1" x14ac:dyDescent="0.4">
      <c r="B129" s="374"/>
      <c r="C129" s="72" t="s">
        <v>624</v>
      </c>
      <c r="D129" s="11" t="s">
        <v>625</v>
      </c>
      <c r="E129" s="39">
        <v>2000</v>
      </c>
      <c r="F129" s="41" t="s">
        <v>593</v>
      </c>
      <c r="G129" s="312"/>
      <c r="H129" s="391"/>
      <c r="I129" s="191"/>
      <c r="J129" s="345"/>
      <c r="K129" s="276"/>
    </row>
    <row r="130" spans="2:11" ht="39.75" customHeight="1" x14ac:dyDescent="0.4">
      <c r="B130" s="374"/>
      <c r="C130" s="72" t="s">
        <v>626</v>
      </c>
      <c r="D130" s="11" t="s">
        <v>627</v>
      </c>
      <c r="E130" s="39">
        <v>2000</v>
      </c>
      <c r="F130" s="41" t="s">
        <v>593</v>
      </c>
      <c r="G130" s="312"/>
      <c r="H130" s="391"/>
      <c r="I130" s="191"/>
      <c r="J130" s="345"/>
      <c r="K130" s="276"/>
    </row>
    <row r="131" spans="2:11" ht="39.75" customHeight="1" thickBot="1" x14ac:dyDescent="0.45">
      <c r="B131" s="375"/>
      <c r="C131" s="167" t="s">
        <v>628</v>
      </c>
      <c r="D131" s="161" t="s">
        <v>629</v>
      </c>
      <c r="E131" s="142">
        <v>2000</v>
      </c>
      <c r="F131" s="170" t="s">
        <v>593</v>
      </c>
      <c r="G131" s="313"/>
      <c r="H131" s="392"/>
      <c r="I131" s="234"/>
      <c r="J131" s="345"/>
      <c r="K131" s="276"/>
    </row>
    <row r="132" spans="2:11" ht="39.75" customHeight="1" x14ac:dyDescent="0.4">
      <c r="B132" s="372" t="s">
        <v>630</v>
      </c>
      <c r="C132" s="171">
        <v>4582698669623</v>
      </c>
      <c r="D132" s="172" t="s">
        <v>631</v>
      </c>
      <c r="E132" s="173">
        <v>1500</v>
      </c>
      <c r="F132" s="109" t="s">
        <v>615</v>
      </c>
      <c r="G132" s="316">
        <v>1060</v>
      </c>
      <c r="H132" s="412" t="s">
        <v>1008</v>
      </c>
      <c r="I132" s="336"/>
      <c r="J132" s="197"/>
      <c r="K132" s="276">
        <f t="shared" ref="K132:K193" si="2">J132*G132</f>
        <v>0</v>
      </c>
    </row>
    <row r="133" spans="2:11" ht="39.75" customHeight="1" x14ac:dyDescent="0.4">
      <c r="B133" s="359"/>
      <c r="C133" s="107">
        <v>4582698669647</v>
      </c>
      <c r="D133" s="16" t="s">
        <v>632</v>
      </c>
      <c r="E133" s="108">
        <v>1500</v>
      </c>
      <c r="F133" s="12" t="s">
        <v>615</v>
      </c>
      <c r="G133" s="317"/>
      <c r="H133" s="413"/>
      <c r="I133" s="191"/>
      <c r="J133" s="345"/>
      <c r="K133" s="276"/>
    </row>
    <row r="134" spans="2:11" ht="39.75" customHeight="1" x14ac:dyDescent="0.4">
      <c r="B134" s="371"/>
      <c r="C134" s="110">
        <v>4582698669654</v>
      </c>
      <c r="D134" s="111" t="s">
        <v>633</v>
      </c>
      <c r="E134" s="112">
        <v>1500</v>
      </c>
      <c r="F134" s="113" t="s">
        <v>615</v>
      </c>
      <c r="G134" s="317"/>
      <c r="H134" s="413"/>
      <c r="I134" s="191"/>
      <c r="J134" s="345"/>
      <c r="K134" s="276"/>
    </row>
    <row r="135" spans="2:11" ht="39.75" customHeight="1" x14ac:dyDescent="0.4">
      <c r="B135" s="359" t="s">
        <v>634</v>
      </c>
      <c r="C135" s="72" t="s">
        <v>635</v>
      </c>
      <c r="D135" s="11" t="s">
        <v>636</v>
      </c>
      <c r="E135" s="39">
        <v>3600</v>
      </c>
      <c r="F135" s="44" t="s">
        <v>593</v>
      </c>
      <c r="G135" s="318">
        <v>2000</v>
      </c>
      <c r="H135" s="384" t="s">
        <v>1008</v>
      </c>
      <c r="I135" s="380"/>
      <c r="J135" s="197"/>
      <c r="K135" s="276">
        <f t="shared" si="2"/>
        <v>0</v>
      </c>
    </row>
    <row r="136" spans="2:11" ht="39.75" customHeight="1" x14ac:dyDescent="0.4">
      <c r="B136" s="359"/>
      <c r="C136" s="72" t="s">
        <v>637</v>
      </c>
      <c r="D136" s="11" t="s">
        <v>638</v>
      </c>
      <c r="E136" s="39">
        <v>3600</v>
      </c>
      <c r="F136" s="44" t="s">
        <v>593</v>
      </c>
      <c r="G136" s="309"/>
      <c r="H136" s="385"/>
      <c r="I136" s="381"/>
      <c r="J136" s="345"/>
      <c r="K136" s="276"/>
    </row>
    <row r="137" spans="2:11" ht="39.75" customHeight="1" x14ac:dyDescent="0.4">
      <c r="B137" s="359"/>
      <c r="C137" s="72">
        <v>4582698666325</v>
      </c>
      <c r="D137" s="11" t="s">
        <v>639</v>
      </c>
      <c r="E137" s="39">
        <v>3600</v>
      </c>
      <c r="F137" s="44" t="s">
        <v>593</v>
      </c>
      <c r="G137" s="309"/>
      <c r="H137" s="385"/>
      <c r="I137" s="382"/>
      <c r="J137" s="345"/>
      <c r="K137" s="276"/>
    </row>
    <row r="138" spans="2:11" ht="39.75" customHeight="1" x14ac:dyDescent="0.4">
      <c r="B138" s="371" t="s">
        <v>640</v>
      </c>
      <c r="C138" s="72" t="s">
        <v>641</v>
      </c>
      <c r="D138" s="11" t="s">
        <v>642</v>
      </c>
      <c r="E138" s="39">
        <v>1550</v>
      </c>
      <c r="F138" s="44" t="s">
        <v>643</v>
      </c>
      <c r="G138" s="318">
        <v>3000</v>
      </c>
      <c r="H138" s="384" t="s">
        <v>1010</v>
      </c>
      <c r="I138" s="380"/>
      <c r="J138" s="197"/>
      <c r="K138" s="276">
        <f t="shared" si="2"/>
        <v>0</v>
      </c>
    </row>
    <row r="139" spans="2:11" ht="39.75" customHeight="1" x14ac:dyDescent="0.4">
      <c r="B139" s="369"/>
      <c r="C139" s="72">
        <v>4907953816404</v>
      </c>
      <c r="D139" s="11" t="s">
        <v>644</v>
      </c>
      <c r="E139" s="39">
        <v>1550</v>
      </c>
      <c r="F139" s="44" t="s">
        <v>643</v>
      </c>
      <c r="G139" s="309"/>
      <c r="H139" s="385"/>
      <c r="I139" s="381"/>
      <c r="J139" s="345"/>
      <c r="K139" s="276"/>
    </row>
    <row r="140" spans="2:11" ht="39.75" customHeight="1" x14ac:dyDescent="0.4">
      <c r="B140" s="369"/>
      <c r="C140" s="72" t="s">
        <v>645</v>
      </c>
      <c r="D140" s="11" t="s">
        <v>646</v>
      </c>
      <c r="E140" s="39">
        <v>1550</v>
      </c>
      <c r="F140" s="44" t="s">
        <v>643</v>
      </c>
      <c r="G140" s="309"/>
      <c r="H140" s="385"/>
      <c r="I140" s="381"/>
      <c r="J140" s="345"/>
      <c r="K140" s="276"/>
    </row>
    <row r="141" spans="2:11" ht="39.75" customHeight="1" x14ac:dyDescent="0.4">
      <c r="B141" s="369"/>
      <c r="C141" s="72" t="s">
        <v>647</v>
      </c>
      <c r="D141" s="11" t="s">
        <v>648</v>
      </c>
      <c r="E141" s="39">
        <v>1550</v>
      </c>
      <c r="F141" s="44" t="s">
        <v>643</v>
      </c>
      <c r="G141" s="309"/>
      <c r="H141" s="385"/>
      <c r="I141" s="381"/>
      <c r="J141" s="345"/>
      <c r="K141" s="276"/>
    </row>
    <row r="142" spans="2:11" ht="39.75" customHeight="1" x14ac:dyDescent="0.4">
      <c r="B142" s="369"/>
      <c r="C142" s="72" t="s">
        <v>649</v>
      </c>
      <c r="D142" s="11" t="s">
        <v>650</v>
      </c>
      <c r="E142" s="39">
        <v>1550</v>
      </c>
      <c r="F142" s="44" t="s">
        <v>643</v>
      </c>
      <c r="G142" s="309"/>
      <c r="H142" s="385"/>
      <c r="I142" s="381"/>
      <c r="J142" s="345"/>
      <c r="K142" s="276"/>
    </row>
    <row r="143" spans="2:11" ht="39.75" customHeight="1" x14ac:dyDescent="0.4">
      <c r="B143" s="372"/>
      <c r="C143" s="72" t="s">
        <v>651</v>
      </c>
      <c r="D143" s="11" t="s">
        <v>652</v>
      </c>
      <c r="E143" s="39">
        <v>1550</v>
      </c>
      <c r="F143" s="44" t="s">
        <v>643</v>
      </c>
      <c r="G143" s="309"/>
      <c r="H143" s="385"/>
      <c r="I143" s="382"/>
      <c r="J143" s="345"/>
      <c r="K143" s="276"/>
    </row>
    <row r="144" spans="2:11" ht="39.75" customHeight="1" x14ac:dyDescent="0.4">
      <c r="B144" s="359" t="s">
        <v>653</v>
      </c>
      <c r="C144" s="72" t="s">
        <v>654</v>
      </c>
      <c r="D144" s="11" t="s">
        <v>655</v>
      </c>
      <c r="E144" s="39">
        <v>2500</v>
      </c>
      <c r="F144" s="44" t="s">
        <v>593</v>
      </c>
      <c r="G144" s="318">
        <v>1860</v>
      </c>
      <c r="H144" s="384" t="s">
        <v>1011</v>
      </c>
      <c r="I144" s="380" t="s">
        <v>497</v>
      </c>
      <c r="J144" s="197"/>
      <c r="K144" s="276">
        <f t="shared" si="2"/>
        <v>0</v>
      </c>
    </row>
    <row r="145" spans="2:11" ht="39.75" customHeight="1" x14ac:dyDescent="0.4">
      <c r="B145" s="359"/>
      <c r="C145" s="72" t="s">
        <v>656</v>
      </c>
      <c r="D145" s="11" t="s">
        <v>657</v>
      </c>
      <c r="E145" s="39">
        <v>2500</v>
      </c>
      <c r="F145" s="44" t="s">
        <v>593</v>
      </c>
      <c r="G145" s="309"/>
      <c r="H145" s="385"/>
      <c r="I145" s="381"/>
      <c r="J145" s="345"/>
      <c r="K145" s="276"/>
    </row>
    <row r="146" spans="2:11" ht="39.75" customHeight="1" x14ac:dyDescent="0.4">
      <c r="B146" s="371"/>
      <c r="C146" s="105" t="s">
        <v>658</v>
      </c>
      <c r="D146" s="40" t="s">
        <v>659</v>
      </c>
      <c r="E146" s="106">
        <v>2500</v>
      </c>
      <c r="F146" s="102" t="s">
        <v>593</v>
      </c>
      <c r="G146" s="319"/>
      <c r="H146" s="414"/>
      <c r="I146" s="382"/>
      <c r="J146" s="345"/>
      <c r="K146" s="276"/>
    </row>
    <row r="147" spans="2:11" ht="39.75" customHeight="1" x14ac:dyDescent="0.4">
      <c r="B147" s="359" t="s">
        <v>660</v>
      </c>
      <c r="C147" s="72" t="s">
        <v>661</v>
      </c>
      <c r="D147" s="11" t="s">
        <v>662</v>
      </c>
      <c r="E147" s="39">
        <v>2200</v>
      </c>
      <c r="F147" s="44" t="s">
        <v>593</v>
      </c>
      <c r="G147" s="320">
        <v>770</v>
      </c>
      <c r="H147" s="415" t="s">
        <v>1009</v>
      </c>
      <c r="I147" s="191"/>
      <c r="J147" s="197"/>
      <c r="K147" s="276">
        <f t="shared" si="2"/>
        <v>0</v>
      </c>
    </row>
    <row r="148" spans="2:11" ht="39.75" customHeight="1" x14ac:dyDescent="0.4">
      <c r="B148" s="371"/>
      <c r="C148" s="105" t="s">
        <v>663</v>
      </c>
      <c r="D148" s="40" t="s">
        <v>664</v>
      </c>
      <c r="E148" s="106">
        <v>2200</v>
      </c>
      <c r="F148" s="102" t="s">
        <v>593</v>
      </c>
      <c r="G148" s="312"/>
      <c r="H148" s="391"/>
      <c r="I148" s="191"/>
      <c r="J148" s="197"/>
      <c r="K148" s="276"/>
    </row>
    <row r="149" spans="2:11" ht="39.75" customHeight="1" x14ac:dyDescent="0.4">
      <c r="B149" s="359" t="s">
        <v>665</v>
      </c>
      <c r="C149" s="107">
        <v>4582698666769</v>
      </c>
      <c r="D149" s="16" t="s">
        <v>666</v>
      </c>
      <c r="E149" s="108">
        <v>1500</v>
      </c>
      <c r="F149" s="12" t="s">
        <v>615</v>
      </c>
      <c r="G149" s="321">
        <v>1160</v>
      </c>
      <c r="H149" s="416" t="s">
        <v>1008</v>
      </c>
      <c r="I149" s="191"/>
      <c r="J149" s="197"/>
      <c r="K149" s="276">
        <f t="shared" si="2"/>
        <v>0</v>
      </c>
    </row>
    <row r="150" spans="2:11" ht="39.75" customHeight="1" x14ac:dyDescent="0.4">
      <c r="B150" s="359"/>
      <c r="C150" s="107">
        <v>4582698666776</v>
      </c>
      <c r="D150" s="16" t="s">
        <v>667</v>
      </c>
      <c r="E150" s="108">
        <v>1500</v>
      </c>
      <c r="F150" s="12" t="s">
        <v>615</v>
      </c>
      <c r="G150" s="16"/>
      <c r="H150" s="378"/>
      <c r="I150" s="191"/>
      <c r="J150" s="345"/>
      <c r="K150" s="276"/>
    </row>
    <row r="151" spans="2:11" ht="39.75" customHeight="1" x14ac:dyDescent="0.4">
      <c r="B151" s="359"/>
      <c r="C151" s="107">
        <v>4582698666783</v>
      </c>
      <c r="D151" s="16" t="s">
        <v>668</v>
      </c>
      <c r="E151" s="108">
        <v>1500</v>
      </c>
      <c r="F151" s="12" t="s">
        <v>615</v>
      </c>
      <c r="G151" s="16"/>
      <c r="H151" s="378"/>
      <c r="I151" s="191"/>
      <c r="J151" s="345"/>
      <c r="K151" s="276"/>
    </row>
    <row r="152" spans="2:11" ht="39.75" customHeight="1" x14ac:dyDescent="0.4">
      <c r="B152" s="372" t="s">
        <v>669</v>
      </c>
      <c r="C152" s="114" t="s">
        <v>670</v>
      </c>
      <c r="D152" s="115" t="s">
        <v>671</v>
      </c>
      <c r="E152" s="99">
        <v>3300</v>
      </c>
      <c r="F152" s="116" t="s">
        <v>593</v>
      </c>
      <c r="G152" s="322">
        <v>2160</v>
      </c>
      <c r="H152" s="417" t="s">
        <v>1011</v>
      </c>
      <c r="I152" s="380" t="s">
        <v>497</v>
      </c>
      <c r="J152" s="197"/>
      <c r="K152" s="276">
        <f t="shared" si="2"/>
        <v>0</v>
      </c>
    </row>
    <row r="153" spans="2:11" ht="39.75" customHeight="1" x14ac:dyDescent="0.4">
      <c r="B153" s="359"/>
      <c r="C153" s="72" t="s">
        <v>672</v>
      </c>
      <c r="D153" s="11" t="s">
        <v>673</v>
      </c>
      <c r="E153" s="39">
        <v>3300</v>
      </c>
      <c r="F153" s="44" t="s">
        <v>593</v>
      </c>
      <c r="G153" s="312"/>
      <c r="H153" s="391"/>
      <c r="I153" s="381"/>
      <c r="J153" s="345"/>
      <c r="K153" s="276"/>
    </row>
    <row r="154" spans="2:11" ht="39.75" customHeight="1" x14ac:dyDescent="0.4">
      <c r="B154" s="359"/>
      <c r="C154" s="72" t="s">
        <v>674</v>
      </c>
      <c r="D154" s="11" t="s">
        <v>675</v>
      </c>
      <c r="E154" s="39">
        <v>3300</v>
      </c>
      <c r="F154" s="44" t="s">
        <v>593</v>
      </c>
      <c r="G154" s="323"/>
      <c r="H154" s="418"/>
      <c r="I154" s="382"/>
      <c r="J154" s="345"/>
      <c r="K154" s="276"/>
    </row>
    <row r="155" spans="2:11" ht="39.75" customHeight="1" x14ac:dyDescent="0.4">
      <c r="B155" s="383" t="s">
        <v>676</v>
      </c>
      <c r="C155" s="97" t="s">
        <v>677</v>
      </c>
      <c r="D155" s="117" t="s">
        <v>678</v>
      </c>
      <c r="E155" s="118">
        <v>2200</v>
      </c>
      <c r="F155" s="118" t="s">
        <v>679</v>
      </c>
      <c r="G155" s="324">
        <v>2130</v>
      </c>
      <c r="H155" s="419" t="s">
        <v>1001</v>
      </c>
      <c r="I155" s="238"/>
      <c r="J155" s="197"/>
      <c r="K155" s="276">
        <f t="shared" si="2"/>
        <v>0</v>
      </c>
    </row>
    <row r="156" spans="2:11" ht="39.75" customHeight="1" x14ac:dyDescent="0.4">
      <c r="B156" s="383"/>
      <c r="C156" s="97" t="s">
        <v>680</v>
      </c>
      <c r="D156" s="117" t="s">
        <v>681</v>
      </c>
      <c r="E156" s="118">
        <v>2200</v>
      </c>
      <c r="F156" s="118" t="s">
        <v>679</v>
      </c>
      <c r="G156" s="325"/>
      <c r="H156" s="420"/>
      <c r="I156" s="238"/>
      <c r="J156" s="345"/>
      <c r="K156" s="276"/>
    </row>
    <row r="157" spans="2:11" ht="39.75" customHeight="1" x14ac:dyDescent="0.4">
      <c r="B157" s="383"/>
      <c r="C157" s="97" t="s">
        <v>682</v>
      </c>
      <c r="D157" s="117" t="s">
        <v>683</v>
      </c>
      <c r="E157" s="118">
        <v>2200</v>
      </c>
      <c r="F157" s="118" t="s">
        <v>679</v>
      </c>
      <c r="G157" s="325"/>
      <c r="H157" s="420"/>
      <c r="I157" s="238"/>
      <c r="J157" s="345"/>
      <c r="K157" s="276"/>
    </row>
    <row r="158" spans="2:11" ht="39.75" customHeight="1" x14ac:dyDescent="0.4">
      <c r="B158" s="383"/>
      <c r="C158" s="97" t="s">
        <v>684</v>
      </c>
      <c r="D158" s="117" t="s">
        <v>685</v>
      </c>
      <c r="E158" s="118">
        <v>2200</v>
      </c>
      <c r="F158" s="118" t="s">
        <v>679</v>
      </c>
      <c r="G158" s="325"/>
      <c r="H158" s="420"/>
      <c r="I158" s="238"/>
      <c r="J158" s="345"/>
      <c r="K158" s="276"/>
    </row>
    <row r="159" spans="2:11" ht="39.75" customHeight="1" x14ac:dyDescent="0.4">
      <c r="B159" s="7" t="s">
        <v>686</v>
      </c>
      <c r="C159" s="91" t="s">
        <v>687</v>
      </c>
      <c r="D159" s="43" t="s">
        <v>688</v>
      </c>
      <c r="E159" s="44">
        <v>800</v>
      </c>
      <c r="F159" s="44">
        <v>108</v>
      </c>
      <c r="G159" s="119">
        <v>170</v>
      </c>
      <c r="H159" s="46"/>
      <c r="I159" s="238"/>
      <c r="J159" s="197"/>
      <c r="K159" s="276">
        <f t="shared" si="2"/>
        <v>0</v>
      </c>
    </row>
    <row r="160" spans="2:11" ht="39.75" customHeight="1" thickBot="1" x14ac:dyDescent="0.45">
      <c r="B160" s="28" t="s">
        <v>689</v>
      </c>
      <c r="C160" s="100" t="s">
        <v>690</v>
      </c>
      <c r="D160" s="101" t="s">
        <v>691</v>
      </c>
      <c r="E160" s="102">
        <v>800</v>
      </c>
      <c r="F160" s="102">
        <v>108</v>
      </c>
      <c r="G160" s="326">
        <v>170</v>
      </c>
      <c r="H160" s="327"/>
      <c r="I160" s="338"/>
      <c r="J160" s="197"/>
      <c r="K160" s="276">
        <f t="shared" si="2"/>
        <v>0</v>
      </c>
    </row>
    <row r="161" spans="2:11" ht="39.75" customHeight="1" x14ac:dyDescent="0.4">
      <c r="B161" s="365" t="s">
        <v>692</v>
      </c>
      <c r="C161" s="329" t="s">
        <v>693</v>
      </c>
      <c r="D161" s="330" t="s">
        <v>694</v>
      </c>
      <c r="E161" s="136">
        <v>3000</v>
      </c>
      <c r="F161" s="136">
        <v>24</v>
      </c>
      <c r="G161" s="331">
        <v>2330</v>
      </c>
      <c r="H161" s="377" t="s">
        <v>1012</v>
      </c>
      <c r="I161" s="339"/>
      <c r="J161" s="343"/>
      <c r="K161" s="276">
        <f t="shared" si="2"/>
        <v>0</v>
      </c>
    </row>
    <row r="162" spans="2:11" ht="39.75" customHeight="1" x14ac:dyDescent="0.4">
      <c r="B162" s="366"/>
      <c r="C162" s="91" t="s">
        <v>695</v>
      </c>
      <c r="D162" s="43" t="s">
        <v>696</v>
      </c>
      <c r="E162" s="44">
        <v>3000</v>
      </c>
      <c r="F162" s="44">
        <v>24</v>
      </c>
      <c r="G162" s="16"/>
      <c r="H162" s="378"/>
      <c r="I162" s="238"/>
      <c r="J162" s="345"/>
      <c r="K162" s="276"/>
    </row>
    <row r="163" spans="2:11" ht="39.75" customHeight="1" thickBot="1" x14ac:dyDescent="0.45">
      <c r="B163" s="367"/>
      <c r="C163" s="332" t="s">
        <v>697</v>
      </c>
      <c r="D163" s="333" t="s">
        <v>698</v>
      </c>
      <c r="E163" s="140">
        <v>3000</v>
      </c>
      <c r="F163" s="140">
        <v>24</v>
      </c>
      <c r="G163" s="179"/>
      <c r="H163" s="379"/>
      <c r="I163" s="340"/>
      <c r="J163" s="345"/>
      <c r="K163" s="276"/>
    </row>
    <row r="164" spans="2:11" ht="39.75" customHeight="1" x14ac:dyDescent="0.4">
      <c r="B164" s="29" t="s">
        <v>699</v>
      </c>
      <c r="C164" s="162" t="s">
        <v>700</v>
      </c>
      <c r="D164" s="163" t="s">
        <v>701</v>
      </c>
      <c r="E164" s="116">
        <v>1500</v>
      </c>
      <c r="F164" s="116">
        <v>48</v>
      </c>
      <c r="G164" s="109">
        <v>410</v>
      </c>
      <c r="H164" s="328"/>
      <c r="I164" s="341"/>
      <c r="J164" s="197"/>
      <c r="K164" s="276">
        <f t="shared" si="2"/>
        <v>0</v>
      </c>
    </row>
    <row r="165" spans="2:11" ht="39.75" customHeight="1" x14ac:dyDescent="0.4">
      <c r="B165" s="7" t="s">
        <v>702</v>
      </c>
      <c r="C165" s="91" t="s">
        <v>703</v>
      </c>
      <c r="D165" s="43" t="s">
        <v>704</v>
      </c>
      <c r="E165" s="44">
        <v>1500</v>
      </c>
      <c r="F165" s="44">
        <v>48</v>
      </c>
      <c r="G165" s="12">
        <v>410</v>
      </c>
      <c r="H165" s="46"/>
      <c r="I165" s="238"/>
      <c r="J165" s="197"/>
      <c r="K165" s="276">
        <f t="shared" si="2"/>
        <v>0</v>
      </c>
    </row>
    <row r="166" spans="2:11" ht="39.75" customHeight="1" x14ac:dyDescent="0.4">
      <c r="B166" s="7" t="s">
        <v>705</v>
      </c>
      <c r="C166" s="91" t="s">
        <v>706</v>
      </c>
      <c r="D166" s="43" t="s">
        <v>707</v>
      </c>
      <c r="E166" s="44">
        <v>3000</v>
      </c>
      <c r="F166" s="44">
        <v>36</v>
      </c>
      <c r="G166" s="12">
        <v>830</v>
      </c>
      <c r="H166" s="46"/>
      <c r="I166" s="238"/>
      <c r="J166" s="197"/>
      <c r="K166" s="276">
        <f t="shared" si="2"/>
        <v>0</v>
      </c>
    </row>
    <row r="167" spans="2:11" ht="39.75" customHeight="1" x14ac:dyDescent="0.4">
      <c r="B167" s="7" t="s">
        <v>708</v>
      </c>
      <c r="C167" s="91" t="s">
        <v>709</v>
      </c>
      <c r="D167" s="43" t="s">
        <v>710</v>
      </c>
      <c r="E167" s="44">
        <v>3000</v>
      </c>
      <c r="F167" s="44">
        <v>36</v>
      </c>
      <c r="G167" s="12">
        <v>880</v>
      </c>
      <c r="H167" s="46"/>
      <c r="I167" s="238"/>
      <c r="J167" s="197"/>
      <c r="K167" s="276">
        <f t="shared" si="2"/>
        <v>0</v>
      </c>
    </row>
    <row r="168" spans="2:11" ht="39.75" customHeight="1" x14ac:dyDescent="0.4">
      <c r="B168" s="7" t="s">
        <v>711</v>
      </c>
      <c r="C168" s="91" t="s">
        <v>712</v>
      </c>
      <c r="D168" s="43" t="s">
        <v>713</v>
      </c>
      <c r="E168" s="44">
        <v>900</v>
      </c>
      <c r="F168" s="44">
        <v>60</v>
      </c>
      <c r="G168" s="12">
        <v>220</v>
      </c>
      <c r="H168" s="47"/>
      <c r="I168" s="238"/>
      <c r="J168" s="197"/>
      <c r="K168" s="276">
        <f t="shared" si="2"/>
        <v>0</v>
      </c>
    </row>
    <row r="169" spans="2:11" ht="39.75" customHeight="1" x14ac:dyDescent="0.4">
      <c r="B169" s="7" t="s">
        <v>714</v>
      </c>
      <c r="C169" s="91" t="s">
        <v>715</v>
      </c>
      <c r="D169" s="43" t="s">
        <v>716</v>
      </c>
      <c r="E169" s="44">
        <v>800</v>
      </c>
      <c r="F169" s="44">
        <v>60</v>
      </c>
      <c r="G169" s="12">
        <v>220</v>
      </c>
      <c r="H169" s="46"/>
      <c r="I169" s="238"/>
      <c r="J169" s="197"/>
      <c r="K169" s="276">
        <f t="shared" si="2"/>
        <v>0</v>
      </c>
    </row>
    <row r="170" spans="2:11" ht="39.75" customHeight="1" x14ac:dyDescent="0.4">
      <c r="B170" s="7" t="s">
        <v>717</v>
      </c>
      <c r="C170" s="91" t="s">
        <v>718</v>
      </c>
      <c r="D170" s="43" t="s">
        <v>719</v>
      </c>
      <c r="E170" s="44">
        <v>800</v>
      </c>
      <c r="F170" s="44">
        <v>60</v>
      </c>
      <c r="G170" s="12">
        <v>220</v>
      </c>
      <c r="H170" s="46"/>
      <c r="I170" s="238"/>
      <c r="J170" s="197"/>
      <c r="K170" s="276">
        <f t="shared" si="2"/>
        <v>0</v>
      </c>
    </row>
    <row r="171" spans="2:11" ht="39.75" customHeight="1" x14ac:dyDescent="0.4">
      <c r="B171" s="7" t="s">
        <v>720</v>
      </c>
      <c r="C171" s="91" t="s">
        <v>721</v>
      </c>
      <c r="D171" s="43" t="s">
        <v>722</v>
      </c>
      <c r="E171" s="44">
        <v>800</v>
      </c>
      <c r="F171" s="44">
        <v>60</v>
      </c>
      <c r="G171" s="12">
        <v>220</v>
      </c>
      <c r="H171" s="46"/>
      <c r="I171" s="238"/>
      <c r="J171" s="197"/>
      <c r="K171" s="276">
        <f t="shared" si="2"/>
        <v>0</v>
      </c>
    </row>
    <row r="172" spans="2:11" ht="39.75" customHeight="1" x14ac:dyDescent="0.4">
      <c r="B172" s="7" t="s">
        <v>723</v>
      </c>
      <c r="C172" s="91" t="s">
        <v>724</v>
      </c>
      <c r="D172" s="43" t="s">
        <v>725</v>
      </c>
      <c r="E172" s="44">
        <v>800</v>
      </c>
      <c r="F172" s="44">
        <v>60</v>
      </c>
      <c r="G172" s="12">
        <v>220</v>
      </c>
      <c r="H172" s="46"/>
      <c r="I172" s="238"/>
      <c r="J172" s="197"/>
      <c r="K172" s="276">
        <f t="shared" si="2"/>
        <v>0</v>
      </c>
    </row>
    <row r="173" spans="2:11" ht="39.75" customHeight="1" x14ac:dyDescent="0.4">
      <c r="B173" s="7" t="s">
        <v>726</v>
      </c>
      <c r="C173" s="91" t="s">
        <v>727</v>
      </c>
      <c r="D173" s="43" t="s">
        <v>728</v>
      </c>
      <c r="E173" s="44">
        <v>800</v>
      </c>
      <c r="F173" s="44">
        <v>60</v>
      </c>
      <c r="G173" s="12">
        <v>220</v>
      </c>
      <c r="H173" s="46"/>
      <c r="I173" s="238"/>
      <c r="J173" s="197"/>
      <c r="K173" s="276">
        <f t="shared" si="2"/>
        <v>0</v>
      </c>
    </row>
    <row r="174" spans="2:11" ht="39.75" customHeight="1" x14ac:dyDescent="0.4">
      <c r="B174" s="7" t="s">
        <v>729</v>
      </c>
      <c r="C174" s="91" t="s">
        <v>730</v>
      </c>
      <c r="D174" s="43" t="s">
        <v>731</v>
      </c>
      <c r="E174" s="44">
        <v>900</v>
      </c>
      <c r="F174" s="44">
        <v>60</v>
      </c>
      <c r="G174" s="12">
        <v>250</v>
      </c>
      <c r="H174" s="46"/>
      <c r="I174" s="238"/>
      <c r="J174" s="197"/>
      <c r="K174" s="276">
        <f t="shared" si="2"/>
        <v>0</v>
      </c>
    </row>
    <row r="175" spans="2:11" ht="39.75" customHeight="1" x14ac:dyDescent="0.4">
      <c r="B175" s="7" t="s">
        <v>732</v>
      </c>
      <c r="C175" s="91" t="s">
        <v>733</v>
      </c>
      <c r="D175" s="43" t="s">
        <v>734</v>
      </c>
      <c r="E175" s="44">
        <v>900</v>
      </c>
      <c r="F175" s="44">
        <v>48</v>
      </c>
      <c r="G175" s="12">
        <v>150</v>
      </c>
      <c r="H175" s="46"/>
      <c r="I175" s="238"/>
      <c r="J175" s="197"/>
      <c r="K175" s="276">
        <f t="shared" si="2"/>
        <v>0</v>
      </c>
    </row>
    <row r="176" spans="2:11" ht="39.75" customHeight="1" x14ac:dyDescent="0.4">
      <c r="B176" s="7" t="s">
        <v>735</v>
      </c>
      <c r="C176" s="91" t="s">
        <v>736</v>
      </c>
      <c r="D176" s="43" t="s">
        <v>737</v>
      </c>
      <c r="E176" s="44">
        <v>900</v>
      </c>
      <c r="F176" s="44">
        <v>48</v>
      </c>
      <c r="G176" s="12">
        <v>150</v>
      </c>
      <c r="H176" s="46"/>
      <c r="I176" s="238"/>
      <c r="J176" s="197"/>
      <c r="K176" s="276">
        <f t="shared" si="2"/>
        <v>0</v>
      </c>
    </row>
    <row r="177" spans="2:11" ht="39.75" customHeight="1" x14ac:dyDescent="0.4">
      <c r="B177" s="7" t="s">
        <v>738</v>
      </c>
      <c r="C177" s="91" t="s">
        <v>739</v>
      </c>
      <c r="D177" s="43" t="s">
        <v>740</v>
      </c>
      <c r="E177" s="44">
        <v>2700</v>
      </c>
      <c r="F177" s="44">
        <v>24</v>
      </c>
      <c r="G177" s="12">
        <v>830</v>
      </c>
      <c r="H177" s="46"/>
      <c r="I177" s="238"/>
      <c r="J177" s="197"/>
      <c r="K177" s="276">
        <f t="shared" si="2"/>
        <v>0</v>
      </c>
    </row>
    <row r="178" spans="2:11" ht="39.75" customHeight="1" x14ac:dyDescent="0.4">
      <c r="B178" s="7" t="s">
        <v>741</v>
      </c>
      <c r="C178" s="91" t="s">
        <v>742</v>
      </c>
      <c r="D178" s="43" t="s">
        <v>743</v>
      </c>
      <c r="E178" s="44">
        <v>3600</v>
      </c>
      <c r="F178" s="44">
        <v>24</v>
      </c>
      <c r="G178" s="12">
        <v>830</v>
      </c>
      <c r="H178" s="46"/>
      <c r="I178" s="238"/>
      <c r="J178" s="197"/>
      <c r="K178" s="276">
        <f t="shared" si="2"/>
        <v>0</v>
      </c>
    </row>
    <row r="179" spans="2:11" ht="39.75" customHeight="1" x14ac:dyDescent="0.4">
      <c r="B179" s="7" t="s">
        <v>744</v>
      </c>
      <c r="C179" s="91" t="s">
        <v>745</v>
      </c>
      <c r="D179" s="43" t="s">
        <v>746</v>
      </c>
      <c r="E179" s="44">
        <v>1500</v>
      </c>
      <c r="F179" s="44">
        <v>48</v>
      </c>
      <c r="G179" s="12">
        <v>370</v>
      </c>
      <c r="H179" s="47"/>
      <c r="I179" s="238"/>
      <c r="J179" s="197"/>
      <c r="K179" s="276">
        <f t="shared" si="2"/>
        <v>0</v>
      </c>
    </row>
    <row r="180" spans="2:11" ht="39.75" customHeight="1" x14ac:dyDescent="0.4">
      <c r="B180" s="7" t="s">
        <v>747</v>
      </c>
      <c r="C180" s="91" t="s">
        <v>748</v>
      </c>
      <c r="D180" s="43" t="s">
        <v>749</v>
      </c>
      <c r="E180" s="44">
        <v>1350</v>
      </c>
      <c r="F180" s="44">
        <v>48</v>
      </c>
      <c r="G180" s="12">
        <v>380</v>
      </c>
      <c r="H180" s="47"/>
      <c r="I180" s="238"/>
      <c r="J180" s="197"/>
      <c r="K180" s="276">
        <f t="shared" si="2"/>
        <v>0</v>
      </c>
    </row>
    <row r="181" spans="2:11" ht="39.75" customHeight="1" x14ac:dyDescent="0.4">
      <c r="B181" s="7" t="s">
        <v>750</v>
      </c>
      <c r="C181" s="91" t="s">
        <v>751</v>
      </c>
      <c r="D181" s="43" t="s">
        <v>752</v>
      </c>
      <c r="E181" s="44">
        <v>1350</v>
      </c>
      <c r="F181" s="44">
        <v>48</v>
      </c>
      <c r="G181" s="12">
        <v>380</v>
      </c>
      <c r="H181" s="46"/>
      <c r="I181" s="238"/>
      <c r="J181" s="197"/>
      <c r="K181" s="276">
        <f t="shared" si="2"/>
        <v>0</v>
      </c>
    </row>
    <row r="182" spans="2:11" ht="39.75" customHeight="1" x14ac:dyDescent="0.4">
      <c r="B182" s="7" t="s">
        <v>753</v>
      </c>
      <c r="C182" s="91" t="s">
        <v>754</v>
      </c>
      <c r="D182" s="43" t="s">
        <v>755</v>
      </c>
      <c r="E182" s="44">
        <v>2500</v>
      </c>
      <c r="F182" s="44">
        <v>24</v>
      </c>
      <c r="G182" s="12">
        <v>720</v>
      </c>
      <c r="H182" s="46"/>
      <c r="I182" s="238"/>
      <c r="J182" s="197"/>
      <c r="K182" s="276">
        <f t="shared" si="2"/>
        <v>0</v>
      </c>
    </row>
    <row r="183" spans="2:11" ht="39.75" customHeight="1" x14ac:dyDescent="0.4">
      <c r="B183" s="7" t="s">
        <v>756</v>
      </c>
      <c r="C183" s="91" t="s">
        <v>757</v>
      </c>
      <c r="D183" s="43" t="s">
        <v>758</v>
      </c>
      <c r="E183" s="44">
        <v>2700</v>
      </c>
      <c r="F183" s="44">
        <v>24</v>
      </c>
      <c r="G183" s="12">
        <v>830</v>
      </c>
      <c r="H183" s="46"/>
      <c r="I183" s="238"/>
      <c r="J183" s="197"/>
      <c r="K183" s="276">
        <f t="shared" si="2"/>
        <v>0</v>
      </c>
    </row>
    <row r="184" spans="2:11" ht="39.75" customHeight="1" x14ac:dyDescent="0.4">
      <c r="B184" s="7" t="s">
        <v>759</v>
      </c>
      <c r="C184" s="91" t="s">
        <v>760</v>
      </c>
      <c r="D184" s="43" t="s">
        <v>761</v>
      </c>
      <c r="E184" s="44">
        <v>2000</v>
      </c>
      <c r="F184" s="44">
        <v>24</v>
      </c>
      <c r="G184" s="12">
        <v>330</v>
      </c>
      <c r="H184" s="46"/>
      <c r="I184" s="238"/>
      <c r="J184" s="197"/>
      <c r="K184" s="276">
        <f t="shared" si="2"/>
        <v>0</v>
      </c>
    </row>
    <row r="185" spans="2:11" ht="39.75" customHeight="1" x14ac:dyDescent="0.4">
      <c r="B185" s="7" t="s">
        <v>762</v>
      </c>
      <c r="C185" s="91" t="s">
        <v>763</v>
      </c>
      <c r="D185" s="43" t="s">
        <v>764</v>
      </c>
      <c r="E185" s="44">
        <v>2300</v>
      </c>
      <c r="F185" s="44">
        <v>24</v>
      </c>
      <c r="G185" s="12">
        <v>440</v>
      </c>
      <c r="H185" s="46"/>
      <c r="I185" s="238"/>
      <c r="J185" s="197"/>
      <c r="K185" s="276">
        <f t="shared" si="2"/>
        <v>0</v>
      </c>
    </row>
    <row r="186" spans="2:11" ht="39.75" customHeight="1" x14ac:dyDescent="0.4">
      <c r="B186" s="7" t="s">
        <v>765</v>
      </c>
      <c r="C186" s="91" t="s">
        <v>766</v>
      </c>
      <c r="D186" s="43" t="s">
        <v>767</v>
      </c>
      <c r="E186" s="44">
        <v>7700</v>
      </c>
      <c r="F186" s="44">
        <v>12</v>
      </c>
      <c r="G186" s="12">
        <v>3550</v>
      </c>
      <c r="H186" s="46"/>
      <c r="I186" s="238"/>
      <c r="J186" s="197"/>
      <c r="K186" s="276">
        <f t="shared" si="2"/>
        <v>0</v>
      </c>
    </row>
    <row r="187" spans="2:11" ht="39.75" customHeight="1" x14ac:dyDescent="0.4">
      <c r="B187" s="7" t="s">
        <v>768</v>
      </c>
      <c r="C187" s="91" t="s">
        <v>769</v>
      </c>
      <c r="D187" s="43" t="s">
        <v>770</v>
      </c>
      <c r="E187" s="44">
        <v>13600</v>
      </c>
      <c r="F187" s="44">
        <v>6</v>
      </c>
      <c r="G187" s="12">
        <v>3550</v>
      </c>
      <c r="H187" s="46"/>
      <c r="I187" s="238"/>
      <c r="J187" s="197"/>
      <c r="K187" s="276">
        <f t="shared" si="2"/>
        <v>0</v>
      </c>
    </row>
    <row r="188" spans="2:11" ht="39.75" customHeight="1" x14ac:dyDescent="0.4">
      <c r="B188" s="7" t="s">
        <v>771</v>
      </c>
      <c r="C188" s="72">
        <v>4582698666837</v>
      </c>
      <c r="D188" s="9" t="s">
        <v>772</v>
      </c>
      <c r="E188" s="39">
        <v>4000</v>
      </c>
      <c r="F188" s="39">
        <v>8</v>
      </c>
      <c r="G188" s="7">
        <v>1330</v>
      </c>
      <c r="H188" s="46"/>
      <c r="I188" s="238"/>
      <c r="J188" s="197"/>
      <c r="K188" s="276">
        <f t="shared" si="2"/>
        <v>0</v>
      </c>
    </row>
    <row r="189" spans="2:11" ht="39.75" customHeight="1" x14ac:dyDescent="0.4">
      <c r="B189" s="371" t="s">
        <v>773</v>
      </c>
      <c r="C189" s="72">
        <v>4582698666844</v>
      </c>
      <c r="D189" s="9" t="s">
        <v>774</v>
      </c>
      <c r="E189" s="39">
        <v>2200</v>
      </c>
      <c r="F189" s="39">
        <v>24</v>
      </c>
      <c r="G189" s="65">
        <v>3110</v>
      </c>
      <c r="H189" s="376" t="s">
        <v>1012</v>
      </c>
      <c r="I189" s="238"/>
      <c r="J189" s="197"/>
      <c r="K189" s="276">
        <f t="shared" si="2"/>
        <v>0</v>
      </c>
    </row>
    <row r="190" spans="2:11" ht="39.75" customHeight="1" x14ac:dyDescent="0.4">
      <c r="B190" s="369"/>
      <c r="C190" s="72">
        <v>4582698666851</v>
      </c>
      <c r="D190" s="9" t="s">
        <v>775</v>
      </c>
      <c r="E190" s="39">
        <v>2200</v>
      </c>
      <c r="F190" s="39">
        <v>24</v>
      </c>
      <c r="G190" s="11"/>
      <c r="H190" s="359"/>
      <c r="I190" s="238"/>
      <c r="J190" s="345"/>
      <c r="K190" s="276"/>
    </row>
    <row r="191" spans="2:11" ht="39.75" customHeight="1" x14ac:dyDescent="0.4">
      <c r="B191" s="369"/>
      <c r="C191" s="72">
        <v>4582698666868</v>
      </c>
      <c r="D191" s="9" t="s">
        <v>776</v>
      </c>
      <c r="E191" s="39">
        <v>2200</v>
      </c>
      <c r="F191" s="39">
        <v>24</v>
      </c>
      <c r="G191" s="11"/>
      <c r="H191" s="359"/>
      <c r="I191" s="238"/>
      <c r="J191" s="345"/>
      <c r="K191" s="276"/>
    </row>
    <row r="192" spans="2:11" ht="39.75" customHeight="1" x14ac:dyDescent="0.4">
      <c r="B192" s="372"/>
      <c r="C192" s="72">
        <v>4582698666875</v>
      </c>
      <c r="D192" s="9" t="s">
        <v>777</v>
      </c>
      <c r="E192" s="39">
        <v>2200</v>
      </c>
      <c r="F192" s="39">
        <v>24</v>
      </c>
      <c r="G192" s="11"/>
      <c r="H192" s="359"/>
      <c r="I192" s="238"/>
      <c r="J192" s="345"/>
      <c r="K192" s="276"/>
    </row>
    <row r="193" spans="2:11" ht="39.75" customHeight="1" x14ac:dyDescent="0.4">
      <c r="B193" s="371" t="s">
        <v>778</v>
      </c>
      <c r="C193" s="72">
        <v>4582698666929</v>
      </c>
      <c r="D193" s="9" t="s">
        <v>779</v>
      </c>
      <c r="E193" s="39">
        <v>1500</v>
      </c>
      <c r="F193" s="39">
        <v>50</v>
      </c>
      <c r="G193" s="65">
        <v>1770</v>
      </c>
      <c r="H193" s="376" t="s">
        <v>1012</v>
      </c>
      <c r="I193" s="238"/>
      <c r="J193" s="197"/>
      <c r="K193" s="276">
        <f t="shared" si="2"/>
        <v>0</v>
      </c>
    </row>
    <row r="194" spans="2:11" ht="39.75" customHeight="1" x14ac:dyDescent="0.4">
      <c r="B194" s="369"/>
      <c r="C194" s="72">
        <v>4582698666936</v>
      </c>
      <c r="D194" s="9" t="s">
        <v>780</v>
      </c>
      <c r="E194" s="39">
        <v>1500</v>
      </c>
      <c r="F194" s="39">
        <v>50</v>
      </c>
      <c r="G194" s="11"/>
      <c r="H194" s="359"/>
      <c r="I194" s="238"/>
      <c r="J194" s="345"/>
      <c r="K194" s="276"/>
    </row>
    <row r="195" spans="2:11" ht="39.75" customHeight="1" x14ac:dyDescent="0.4">
      <c r="B195" s="369"/>
      <c r="C195" s="72" t="s">
        <v>781</v>
      </c>
      <c r="D195" s="9" t="s">
        <v>782</v>
      </c>
      <c r="E195" s="39">
        <v>1500</v>
      </c>
      <c r="F195" s="39">
        <v>50</v>
      </c>
      <c r="G195" s="11"/>
      <c r="H195" s="359"/>
      <c r="I195" s="238"/>
      <c r="J195" s="345"/>
      <c r="K195" s="276"/>
    </row>
    <row r="196" spans="2:11" ht="39.75" customHeight="1" x14ac:dyDescent="0.4">
      <c r="B196" s="372"/>
      <c r="C196" s="72">
        <v>4582698666950</v>
      </c>
      <c r="D196" s="9" t="s">
        <v>783</v>
      </c>
      <c r="E196" s="39">
        <v>1500</v>
      </c>
      <c r="F196" s="39">
        <v>50</v>
      </c>
      <c r="G196" s="11"/>
      <c r="H196" s="359"/>
      <c r="I196" s="238"/>
      <c r="J196" s="345"/>
      <c r="K196" s="276"/>
    </row>
    <row r="197" spans="2:11" ht="39.75" customHeight="1" x14ac:dyDescent="0.4">
      <c r="B197" s="371" t="s">
        <v>784</v>
      </c>
      <c r="C197" s="72">
        <v>4582698668367</v>
      </c>
      <c r="D197" s="9" t="s">
        <v>785</v>
      </c>
      <c r="E197" s="39">
        <v>1800</v>
      </c>
      <c r="F197" s="39">
        <v>50</v>
      </c>
      <c r="G197" s="65">
        <v>1860</v>
      </c>
      <c r="H197" s="376" t="s">
        <v>1012</v>
      </c>
      <c r="I197" s="238"/>
      <c r="J197" s="197"/>
      <c r="K197" s="276">
        <f t="shared" ref="K197:K254" si="3">J197*G197</f>
        <v>0</v>
      </c>
    </row>
    <row r="198" spans="2:11" ht="39.75" customHeight="1" x14ac:dyDescent="0.4">
      <c r="B198" s="369"/>
      <c r="C198" s="72">
        <v>4582698668374</v>
      </c>
      <c r="D198" s="9" t="s">
        <v>786</v>
      </c>
      <c r="E198" s="39">
        <v>1800</v>
      </c>
      <c r="F198" s="39">
        <v>50</v>
      </c>
      <c r="G198" s="11"/>
      <c r="H198" s="359"/>
      <c r="I198" s="238"/>
      <c r="J198" s="345"/>
      <c r="K198" s="276"/>
    </row>
    <row r="199" spans="2:11" ht="39.75" customHeight="1" x14ac:dyDescent="0.4">
      <c r="B199" s="369"/>
      <c r="C199" s="72">
        <v>4582698668381</v>
      </c>
      <c r="D199" s="9" t="s">
        <v>787</v>
      </c>
      <c r="E199" s="39">
        <v>1800</v>
      </c>
      <c r="F199" s="39">
        <v>50</v>
      </c>
      <c r="G199" s="11"/>
      <c r="H199" s="359"/>
      <c r="I199" s="238"/>
      <c r="J199" s="345"/>
      <c r="K199" s="276"/>
    </row>
    <row r="200" spans="2:11" ht="39.75" customHeight="1" x14ac:dyDescent="0.4">
      <c r="B200" s="372"/>
      <c r="C200" s="72">
        <v>4582698668398</v>
      </c>
      <c r="D200" s="9" t="s">
        <v>788</v>
      </c>
      <c r="E200" s="39">
        <v>1800</v>
      </c>
      <c r="F200" s="39">
        <v>50</v>
      </c>
      <c r="G200" s="11"/>
      <c r="H200" s="359"/>
      <c r="I200" s="238"/>
      <c r="J200" s="345"/>
      <c r="K200" s="276"/>
    </row>
    <row r="201" spans="2:11" ht="39.75" customHeight="1" x14ac:dyDescent="0.4">
      <c r="B201" s="371" t="s">
        <v>789</v>
      </c>
      <c r="C201" s="72">
        <v>4582698668404</v>
      </c>
      <c r="D201" s="9" t="s">
        <v>790</v>
      </c>
      <c r="E201" s="39">
        <v>3300</v>
      </c>
      <c r="F201" s="39">
        <v>24</v>
      </c>
      <c r="G201" s="65">
        <v>1660</v>
      </c>
      <c r="H201" s="376" t="s">
        <v>1012</v>
      </c>
      <c r="I201" s="238"/>
      <c r="J201" s="197"/>
      <c r="K201" s="276">
        <f t="shared" si="3"/>
        <v>0</v>
      </c>
    </row>
    <row r="202" spans="2:11" ht="39.75" customHeight="1" x14ac:dyDescent="0.4">
      <c r="B202" s="372"/>
      <c r="C202" s="72">
        <v>4582698668411</v>
      </c>
      <c r="D202" s="9" t="s">
        <v>791</v>
      </c>
      <c r="E202" s="39">
        <v>3300</v>
      </c>
      <c r="F202" s="39">
        <v>24</v>
      </c>
      <c r="G202" s="11"/>
      <c r="H202" s="359"/>
      <c r="I202" s="238"/>
      <c r="J202" s="197"/>
      <c r="K202" s="276"/>
    </row>
    <row r="203" spans="2:11" ht="39.75" customHeight="1" x14ac:dyDescent="0.4">
      <c r="B203" s="7" t="s">
        <v>792</v>
      </c>
      <c r="C203" s="72">
        <v>4582698669869</v>
      </c>
      <c r="D203" s="9" t="s">
        <v>793</v>
      </c>
      <c r="E203" s="39">
        <v>5500</v>
      </c>
      <c r="F203" s="39">
        <v>12</v>
      </c>
      <c r="G203" s="7">
        <v>1660</v>
      </c>
      <c r="H203" s="46"/>
      <c r="I203" s="238"/>
      <c r="J203" s="197"/>
      <c r="K203" s="276">
        <f t="shared" si="3"/>
        <v>0</v>
      </c>
    </row>
    <row r="204" spans="2:11" ht="39.75" customHeight="1" x14ac:dyDescent="0.4">
      <c r="B204" s="371" t="s">
        <v>794</v>
      </c>
      <c r="C204" s="72">
        <v>4582698664055</v>
      </c>
      <c r="D204" s="9" t="s">
        <v>795</v>
      </c>
      <c r="E204" s="39">
        <v>1800</v>
      </c>
      <c r="F204" s="39">
        <v>48</v>
      </c>
      <c r="G204" s="65">
        <v>2720</v>
      </c>
      <c r="H204" s="376" t="s">
        <v>1012</v>
      </c>
      <c r="I204" s="238"/>
      <c r="J204" s="197"/>
      <c r="K204" s="276">
        <f t="shared" si="3"/>
        <v>0</v>
      </c>
    </row>
    <row r="205" spans="2:11" ht="39.75" customHeight="1" x14ac:dyDescent="0.4">
      <c r="B205" s="369"/>
      <c r="C205" s="72">
        <v>4582698664062</v>
      </c>
      <c r="D205" s="9" t="s">
        <v>796</v>
      </c>
      <c r="E205" s="39">
        <v>1800</v>
      </c>
      <c r="F205" s="39">
        <v>48</v>
      </c>
      <c r="G205" s="11"/>
      <c r="H205" s="359"/>
      <c r="I205" s="238"/>
      <c r="J205" s="345"/>
      <c r="K205" s="276"/>
    </row>
    <row r="206" spans="2:11" ht="39.75" customHeight="1" x14ac:dyDescent="0.4">
      <c r="B206" s="369"/>
      <c r="C206" s="72">
        <v>4582698664086</v>
      </c>
      <c r="D206" s="9" t="s">
        <v>797</v>
      </c>
      <c r="E206" s="39">
        <v>1800</v>
      </c>
      <c r="F206" s="39">
        <v>48</v>
      </c>
      <c r="G206" s="11"/>
      <c r="H206" s="359"/>
      <c r="I206" s="238"/>
      <c r="J206" s="345"/>
      <c r="K206" s="276"/>
    </row>
    <row r="207" spans="2:11" ht="39.75" customHeight="1" x14ac:dyDescent="0.4">
      <c r="B207" s="369"/>
      <c r="C207" s="72" t="s">
        <v>798</v>
      </c>
      <c r="D207" s="9" t="s">
        <v>799</v>
      </c>
      <c r="E207" s="39">
        <v>1800</v>
      </c>
      <c r="F207" s="39">
        <v>48</v>
      </c>
      <c r="G207" s="11"/>
      <c r="H207" s="359"/>
      <c r="I207" s="238"/>
      <c r="J207" s="345"/>
      <c r="K207" s="276"/>
    </row>
    <row r="208" spans="2:11" ht="39.75" customHeight="1" x14ac:dyDescent="0.4">
      <c r="B208" s="369"/>
      <c r="C208" s="72">
        <v>4582698664109</v>
      </c>
      <c r="D208" s="9" t="s">
        <v>800</v>
      </c>
      <c r="E208" s="39">
        <v>1800</v>
      </c>
      <c r="F208" s="39">
        <v>48</v>
      </c>
      <c r="G208" s="11"/>
      <c r="H208" s="359"/>
      <c r="I208" s="342"/>
      <c r="J208" s="345"/>
      <c r="K208" s="276"/>
    </row>
    <row r="209" spans="2:11" ht="39.75" customHeight="1" x14ac:dyDescent="0.4">
      <c r="B209" s="369"/>
      <c r="C209" s="72">
        <v>4582698664116</v>
      </c>
      <c r="D209" s="9" t="s">
        <v>801</v>
      </c>
      <c r="E209" s="39">
        <v>1800</v>
      </c>
      <c r="F209" s="39">
        <v>48</v>
      </c>
      <c r="G209" s="11"/>
      <c r="H209" s="359"/>
      <c r="I209" s="238"/>
      <c r="J209" s="345"/>
      <c r="K209" s="276"/>
    </row>
    <row r="210" spans="2:11" ht="39.75" customHeight="1" x14ac:dyDescent="0.4">
      <c r="B210" s="372"/>
      <c r="C210" s="72">
        <v>4582698664123</v>
      </c>
      <c r="D210" s="9" t="s">
        <v>802</v>
      </c>
      <c r="E210" s="39">
        <v>1800</v>
      </c>
      <c r="F210" s="39">
        <v>48</v>
      </c>
      <c r="G210" s="11"/>
      <c r="H210" s="359"/>
      <c r="I210" s="238"/>
      <c r="J210" s="345"/>
      <c r="K210" s="276"/>
    </row>
    <row r="211" spans="2:11" ht="39.75" customHeight="1" x14ac:dyDescent="0.4">
      <c r="B211" s="371" t="s">
        <v>803</v>
      </c>
      <c r="C211" s="72">
        <v>4582698666585</v>
      </c>
      <c r="D211" s="9" t="s">
        <v>804</v>
      </c>
      <c r="E211" s="39">
        <v>2300</v>
      </c>
      <c r="F211" s="39">
        <v>48</v>
      </c>
      <c r="G211" s="65">
        <v>1110</v>
      </c>
      <c r="H211" s="376" t="s">
        <v>1012</v>
      </c>
      <c r="I211" s="238"/>
      <c r="J211" s="197"/>
      <c r="K211" s="276">
        <f t="shared" si="3"/>
        <v>0</v>
      </c>
    </row>
    <row r="212" spans="2:11" ht="39.75" customHeight="1" x14ac:dyDescent="0.4">
      <c r="B212" s="372"/>
      <c r="C212" s="72">
        <v>4582698666592</v>
      </c>
      <c r="D212" s="9" t="s">
        <v>805</v>
      </c>
      <c r="E212" s="39">
        <v>2300</v>
      </c>
      <c r="F212" s="39">
        <v>48</v>
      </c>
      <c r="G212" s="11">
        <v>0</v>
      </c>
      <c r="H212" s="359"/>
      <c r="I212" s="238"/>
      <c r="J212" s="197"/>
      <c r="K212" s="276"/>
    </row>
    <row r="213" spans="2:11" ht="39.75" customHeight="1" x14ac:dyDescent="0.4">
      <c r="B213" s="371" t="s">
        <v>806</v>
      </c>
      <c r="C213" s="72" t="s">
        <v>807</v>
      </c>
      <c r="D213" s="9" t="s">
        <v>808</v>
      </c>
      <c r="E213" s="39">
        <v>4500</v>
      </c>
      <c r="F213" s="39">
        <v>12</v>
      </c>
      <c r="G213" s="65">
        <v>3550</v>
      </c>
      <c r="H213" s="376" t="s">
        <v>1012</v>
      </c>
      <c r="I213" s="238"/>
      <c r="J213" s="197"/>
      <c r="K213" s="276">
        <f t="shared" si="3"/>
        <v>0</v>
      </c>
    </row>
    <row r="214" spans="2:11" ht="39.75" customHeight="1" x14ac:dyDescent="0.4">
      <c r="B214" s="372"/>
      <c r="C214" s="72" t="s">
        <v>809</v>
      </c>
      <c r="D214" s="9" t="s">
        <v>810</v>
      </c>
      <c r="E214" s="39">
        <v>4500</v>
      </c>
      <c r="F214" s="39">
        <v>12</v>
      </c>
      <c r="G214" s="11"/>
      <c r="H214" s="359"/>
      <c r="I214" s="238"/>
      <c r="J214" s="197"/>
      <c r="K214" s="276"/>
    </row>
    <row r="215" spans="2:11" ht="39.75" customHeight="1" x14ac:dyDescent="0.4">
      <c r="B215" s="371" t="s">
        <v>811</v>
      </c>
      <c r="C215" s="72">
        <v>4571617931385</v>
      </c>
      <c r="D215" s="9" t="s">
        <v>812</v>
      </c>
      <c r="E215" s="39">
        <v>2500</v>
      </c>
      <c r="F215" s="39">
        <v>24</v>
      </c>
      <c r="G215" s="65">
        <v>1330</v>
      </c>
      <c r="H215" s="376" t="s">
        <v>1012</v>
      </c>
      <c r="I215" s="238"/>
      <c r="J215" s="197"/>
      <c r="K215" s="276">
        <f t="shared" si="3"/>
        <v>0</v>
      </c>
    </row>
    <row r="216" spans="2:11" ht="39.75" customHeight="1" x14ac:dyDescent="0.4">
      <c r="B216" s="372"/>
      <c r="C216" s="72" t="s">
        <v>813</v>
      </c>
      <c r="D216" s="9" t="s">
        <v>814</v>
      </c>
      <c r="E216" s="39">
        <v>2500</v>
      </c>
      <c r="F216" s="39">
        <v>24</v>
      </c>
      <c r="G216" s="11"/>
      <c r="H216" s="359"/>
      <c r="I216" s="238"/>
      <c r="J216" s="197"/>
      <c r="K216" s="276"/>
    </row>
    <row r="217" spans="2:11" ht="39.75" customHeight="1" x14ac:dyDescent="0.4">
      <c r="B217" s="371" t="s">
        <v>815</v>
      </c>
      <c r="C217" s="72" t="s">
        <v>816</v>
      </c>
      <c r="D217" s="9" t="s">
        <v>817</v>
      </c>
      <c r="E217" s="39">
        <v>1800</v>
      </c>
      <c r="F217" s="39">
        <v>48</v>
      </c>
      <c r="G217" s="65">
        <v>1110</v>
      </c>
      <c r="H217" s="376" t="s">
        <v>1012</v>
      </c>
      <c r="I217" s="238"/>
      <c r="J217" s="197"/>
      <c r="K217" s="276">
        <f t="shared" si="3"/>
        <v>0</v>
      </c>
    </row>
    <row r="218" spans="2:11" ht="39.75" customHeight="1" thickBot="1" x14ac:dyDescent="0.45">
      <c r="B218" s="369"/>
      <c r="C218" s="105" t="s">
        <v>818</v>
      </c>
      <c r="D218" s="206" t="s">
        <v>819</v>
      </c>
      <c r="E218" s="106">
        <v>1800</v>
      </c>
      <c r="F218" s="106">
        <v>48</v>
      </c>
      <c r="G218" s="40"/>
      <c r="H218" s="371"/>
      <c r="I218" s="338"/>
      <c r="J218" s="197"/>
      <c r="K218" s="276"/>
    </row>
    <row r="219" spans="2:11" ht="39.75" customHeight="1" x14ac:dyDescent="0.4">
      <c r="B219" s="365" t="s">
        <v>820</v>
      </c>
      <c r="C219" s="164" t="s">
        <v>821</v>
      </c>
      <c r="D219" s="126" t="s">
        <v>822</v>
      </c>
      <c r="E219" s="159">
        <v>2000</v>
      </c>
      <c r="F219" s="159">
        <v>48</v>
      </c>
      <c r="G219" s="295">
        <v>3910</v>
      </c>
      <c r="H219" s="402" t="s">
        <v>999</v>
      </c>
      <c r="I219" s="233"/>
      <c r="J219" s="197"/>
      <c r="K219" s="276">
        <f t="shared" si="3"/>
        <v>0</v>
      </c>
    </row>
    <row r="220" spans="2:11" ht="39.75" customHeight="1" x14ac:dyDescent="0.4">
      <c r="B220" s="366"/>
      <c r="C220" s="72" t="s">
        <v>823</v>
      </c>
      <c r="D220" s="9" t="s">
        <v>824</v>
      </c>
      <c r="E220" s="39">
        <v>2000</v>
      </c>
      <c r="F220" s="39">
        <v>48</v>
      </c>
      <c r="G220" s="11"/>
      <c r="H220" s="359"/>
      <c r="I220" s="191"/>
      <c r="J220" s="345"/>
      <c r="K220" s="276"/>
    </row>
    <row r="221" spans="2:11" ht="39.75" customHeight="1" x14ac:dyDescent="0.4">
      <c r="B221" s="366"/>
      <c r="C221" s="72" t="s">
        <v>825</v>
      </c>
      <c r="D221" s="9" t="s">
        <v>826</v>
      </c>
      <c r="E221" s="39">
        <v>2000</v>
      </c>
      <c r="F221" s="39">
        <v>48</v>
      </c>
      <c r="G221" s="11"/>
      <c r="H221" s="359"/>
      <c r="I221" s="191"/>
      <c r="J221" s="345"/>
      <c r="K221" s="276"/>
    </row>
    <row r="222" spans="2:11" ht="39.75" customHeight="1" x14ac:dyDescent="0.4">
      <c r="B222" s="366"/>
      <c r="C222" s="72" t="s">
        <v>827</v>
      </c>
      <c r="D222" s="9" t="s">
        <v>828</v>
      </c>
      <c r="E222" s="39">
        <v>2000</v>
      </c>
      <c r="F222" s="39">
        <v>48</v>
      </c>
      <c r="G222" s="11"/>
      <c r="H222" s="359"/>
      <c r="I222" s="191"/>
      <c r="J222" s="345"/>
      <c r="K222" s="276"/>
    </row>
    <row r="223" spans="2:11" ht="39.75" customHeight="1" x14ac:dyDescent="0.4">
      <c r="B223" s="366"/>
      <c r="C223" s="72" t="s">
        <v>829</v>
      </c>
      <c r="D223" s="9" t="s">
        <v>830</v>
      </c>
      <c r="E223" s="39">
        <v>2000</v>
      </c>
      <c r="F223" s="39">
        <v>48</v>
      </c>
      <c r="G223" s="11"/>
      <c r="H223" s="359"/>
      <c r="I223" s="191"/>
      <c r="J223" s="345"/>
      <c r="K223" s="276"/>
    </row>
    <row r="224" spans="2:11" ht="39.75" customHeight="1" x14ac:dyDescent="0.4">
      <c r="B224" s="366"/>
      <c r="C224" s="72" t="s">
        <v>831</v>
      </c>
      <c r="D224" s="9" t="s">
        <v>832</v>
      </c>
      <c r="E224" s="39">
        <v>2000</v>
      </c>
      <c r="F224" s="39">
        <v>48</v>
      </c>
      <c r="G224" s="11"/>
      <c r="H224" s="359"/>
      <c r="I224" s="191"/>
      <c r="J224" s="345"/>
      <c r="K224" s="276"/>
    </row>
    <row r="225" spans="2:11" ht="39.75" customHeight="1" x14ac:dyDescent="0.4">
      <c r="B225" s="366"/>
      <c r="C225" s="72" t="s">
        <v>833</v>
      </c>
      <c r="D225" s="9" t="s">
        <v>834</v>
      </c>
      <c r="E225" s="39">
        <v>2000</v>
      </c>
      <c r="F225" s="39">
        <v>48</v>
      </c>
      <c r="G225" s="11"/>
      <c r="H225" s="359"/>
      <c r="I225" s="191"/>
      <c r="J225" s="345"/>
      <c r="K225" s="276"/>
    </row>
    <row r="226" spans="2:11" ht="39.75" customHeight="1" x14ac:dyDescent="0.4">
      <c r="B226" s="366"/>
      <c r="C226" s="72" t="s">
        <v>835</v>
      </c>
      <c r="D226" s="9" t="s">
        <v>836</v>
      </c>
      <c r="E226" s="39">
        <v>2000</v>
      </c>
      <c r="F226" s="39">
        <v>48</v>
      </c>
      <c r="G226" s="11"/>
      <c r="H226" s="359"/>
      <c r="I226" s="191"/>
      <c r="J226" s="345"/>
      <c r="K226" s="276"/>
    </row>
    <row r="227" spans="2:11" ht="39.75" customHeight="1" x14ac:dyDescent="0.4">
      <c r="B227" s="366"/>
      <c r="C227" s="72" t="s">
        <v>837</v>
      </c>
      <c r="D227" s="9" t="s">
        <v>838</v>
      </c>
      <c r="E227" s="39">
        <v>2000</v>
      </c>
      <c r="F227" s="39">
        <v>48</v>
      </c>
      <c r="G227" s="11"/>
      <c r="H227" s="359"/>
      <c r="I227" s="191"/>
      <c r="J227" s="345"/>
      <c r="K227" s="276"/>
    </row>
    <row r="228" spans="2:11" ht="39.75" customHeight="1" x14ac:dyDescent="0.4">
      <c r="B228" s="366"/>
      <c r="C228" s="72" t="s">
        <v>839</v>
      </c>
      <c r="D228" s="9" t="s">
        <v>840</v>
      </c>
      <c r="E228" s="39">
        <v>2000</v>
      </c>
      <c r="F228" s="39">
        <v>48</v>
      </c>
      <c r="G228" s="11"/>
      <c r="H228" s="359"/>
      <c r="I228" s="191"/>
      <c r="J228" s="345"/>
      <c r="K228" s="276"/>
    </row>
    <row r="229" spans="2:11" ht="39.75" customHeight="1" thickBot="1" x14ac:dyDescent="0.45">
      <c r="B229" s="367"/>
      <c r="C229" s="167" t="s">
        <v>841</v>
      </c>
      <c r="D229" s="210" t="s">
        <v>842</v>
      </c>
      <c r="E229" s="142">
        <v>2000</v>
      </c>
      <c r="F229" s="142">
        <v>48</v>
      </c>
      <c r="G229" s="161"/>
      <c r="H229" s="364"/>
      <c r="I229" s="234"/>
      <c r="J229" s="345"/>
      <c r="K229" s="276"/>
    </row>
    <row r="230" spans="2:11" ht="39.75" customHeight="1" x14ac:dyDescent="0.4">
      <c r="B230" s="369" t="s">
        <v>843</v>
      </c>
      <c r="C230" s="227" t="s">
        <v>844</v>
      </c>
      <c r="D230" s="347" t="s">
        <v>845</v>
      </c>
      <c r="E230" s="41">
        <v>2200</v>
      </c>
      <c r="F230" s="348">
        <v>48</v>
      </c>
      <c r="G230" s="349">
        <v>1160</v>
      </c>
      <c r="H230" s="369" t="s">
        <v>998</v>
      </c>
      <c r="I230" s="336"/>
      <c r="J230" s="197"/>
      <c r="K230" s="276">
        <f t="shared" si="3"/>
        <v>0</v>
      </c>
    </row>
    <row r="231" spans="2:11" ht="39.75" customHeight="1" x14ac:dyDescent="0.4">
      <c r="B231" s="369"/>
      <c r="C231" s="227" t="s">
        <v>846</v>
      </c>
      <c r="D231" s="347" t="s">
        <v>847</v>
      </c>
      <c r="E231" s="41">
        <v>2200</v>
      </c>
      <c r="F231" s="348">
        <v>48</v>
      </c>
      <c r="G231" s="11"/>
      <c r="H231" s="369"/>
      <c r="I231" s="191"/>
      <c r="J231" s="345"/>
      <c r="K231" s="276"/>
    </row>
    <row r="232" spans="2:11" ht="39.75" customHeight="1" x14ac:dyDescent="0.4">
      <c r="B232" s="372"/>
      <c r="C232" s="227" t="s">
        <v>848</v>
      </c>
      <c r="D232" s="347" t="s">
        <v>849</v>
      </c>
      <c r="E232" s="41">
        <v>2200</v>
      </c>
      <c r="F232" s="348">
        <v>48</v>
      </c>
      <c r="G232" s="11"/>
      <c r="H232" s="372"/>
      <c r="I232" s="191"/>
      <c r="J232" s="345"/>
      <c r="K232" s="276"/>
    </row>
    <row r="233" spans="2:11" ht="39.75" customHeight="1" x14ac:dyDescent="0.4">
      <c r="B233" s="371" t="s">
        <v>850</v>
      </c>
      <c r="C233" s="227" t="s">
        <v>851</v>
      </c>
      <c r="D233" s="347" t="s">
        <v>852</v>
      </c>
      <c r="E233" s="41">
        <v>2200</v>
      </c>
      <c r="F233" s="348">
        <v>24</v>
      </c>
      <c r="G233" s="65">
        <v>1060</v>
      </c>
      <c r="H233" s="376" t="s">
        <v>997</v>
      </c>
      <c r="I233" s="191"/>
      <c r="J233" s="197"/>
      <c r="K233" s="276">
        <f t="shared" si="3"/>
        <v>0</v>
      </c>
    </row>
    <row r="234" spans="2:11" ht="39.75" customHeight="1" x14ac:dyDescent="0.4">
      <c r="B234" s="369"/>
      <c r="C234" s="227" t="s">
        <v>853</v>
      </c>
      <c r="D234" s="347" t="s">
        <v>854</v>
      </c>
      <c r="E234" s="41">
        <v>2200</v>
      </c>
      <c r="F234" s="348">
        <v>24</v>
      </c>
      <c r="G234" s="11"/>
      <c r="H234" s="359"/>
      <c r="I234" s="191"/>
      <c r="J234" s="345"/>
      <c r="K234" s="276"/>
    </row>
    <row r="235" spans="2:11" ht="39.75" customHeight="1" x14ac:dyDescent="0.4">
      <c r="B235" s="372"/>
      <c r="C235" s="227" t="s">
        <v>855</v>
      </c>
      <c r="D235" s="347" t="s">
        <v>856</v>
      </c>
      <c r="E235" s="41">
        <v>2200</v>
      </c>
      <c r="F235" s="348">
        <v>24</v>
      </c>
      <c r="G235" s="11"/>
      <c r="H235" s="359"/>
      <c r="I235" s="191"/>
      <c r="J235" s="345"/>
      <c r="K235" s="276"/>
    </row>
    <row r="236" spans="2:11" ht="39.75" customHeight="1" x14ac:dyDescent="0.4">
      <c r="B236" s="371" t="s">
        <v>857</v>
      </c>
      <c r="C236" s="227" t="s">
        <v>858</v>
      </c>
      <c r="D236" s="347" t="s">
        <v>859</v>
      </c>
      <c r="E236" s="41">
        <v>2200</v>
      </c>
      <c r="F236" s="348">
        <v>48</v>
      </c>
      <c r="G236" s="65">
        <v>1160</v>
      </c>
      <c r="H236" s="407" t="s">
        <v>996</v>
      </c>
      <c r="I236" s="191"/>
      <c r="J236" s="197"/>
      <c r="K236" s="276">
        <f t="shared" si="3"/>
        <v>0</v>
      </c>
    </row>
    <row r="237" spans="2:11" ht="39.75" customHeight="1" x14ac:dyDescent="0.4">
      <c r="B237" s="369"/>
      <c r="C237" s="227" t="s">
        <v>860</v>
      </c>
      <c r="D237" s="347" t="s">
        <v>861</v>
      </c>
      <c r="E237" s="41">
        <v>2200</v>
      </c>
      <c r="F237" s="348">
        <v>48</v>
      </c>
      <c r="G237" s="11"/>
      <c r="H237" s="369"/>
      <c r="I237" s="191"/>
      <c r="J237" s="345"/>
      <c r="K237" s="276"/>
    </row>
    <row r="238" spans="2:11" ht="39.75" customHeight="1" x14ac:dyDescent="0.4">
      <c r="B238" s="372"/>
      <c r="C238" s="227" t="s">
        <v>862</v>
      </c>
      <c r="D238" s="347" t="s">
        <v>863</v>
      </c>
      <c r="E238" s="41">
        <v>2200</v>
      </c>
      <c r="F238" s="348">
        <v>48</v>
      </c>
      <c r="G238" s="11"/>
      <c r="H238" s="372"/>
      <c r="I238" s="191"/>
      <c r="J238" s="345"/>
      <c r="K238" s="276"/>
    </row>
    <row r="239" spans="2:11" ht="39.75" customHeight="1" x14ac:dyDescent="0.4">
      <c r="B239" s="371" t="s">
        <v>864</v>
      </c>
      <c r="C239" s="227" t="s">
        <v>865</v>
      </c>
      <c r="D239" s="347" t="s">
        <v>866</v>
      </c>
      <c r="E239" s="41">
        <v>2200</v>
      </c>
      <c r="F239" s="348">
        <v>48</v>
      </c>
      <c r="G239" s="65">
        <v>1550</v>
      </c>
      <c r="H239" s="376" t="s">
        <v>995</v>
      </c>
      <c r="I239" s="191"/>
      <c r="J239" s="197"/>
      <c r="K239" s="276">
        <f t="shared" si="3"/>
        <v>0</v>
      </c>
    </row>
    <row r="240" spans="2:11" ht="39.75" customHeight="1" x14ac:dyDescent="0.4">
      <c r="B240" s="369"/>
      <c r="C240" s="227" t="s">
        <v>867</v>
      </c>
      <c r="D240" s="347" t="s">
        <v>868</v>
      </c>
      <c r="E240" s="41">
        <v>2200</v>
      </c>
      <c r="F240" s="348">
        <v>48</v>
      </c>
      <c r="G240" s="11"/>
      <c r="H240" s="359"/>
      <c r="I240" s="191"/>
      <c r="J240" s="345"/>
      <c r="K240" s="276"/>
    </row>
    <row r="241" spans="2:11" ht="39.75" customHeight="1" x14ac:dyDescent="0.4">
      <c r="B241" s="369"/>
      <c r="C241" s="227" t="s">
        <v>869</v>
      </c>
      <c r="D241" s="347" t="s">
        <v>870</v>
      </c>
      <c r="E241" s="41">
        <v>2200</v>
      </c>
      <c r="F241" s="348">
        <v>48</v>
      </c>
      <c r="G241" s="11"/>
      <c r="H241" s="359"/>
      <c r="I241" s="191"/>
      <c r="J241" s="345"/>
      <c r="K241" s="276"/>
    </row>
    <row r="242" spans="2:11" ht="39.75" customHeight="1" x14ac:dyDescent="0.4">
      <c r="B242" s="372"/>
      <c r="C242" s="227" t="s">
        <v>871</v>
      </c>
      <c r="D242" s="347" t="s">
        <v>872</v>
      </c>
      <c r="E242" s="41">
        <v>2200</v>
      </c>
      <c r="F242" s="348">
        <v>48</v>
      </c>
      <c r="G242" s="11"/>
      <c r="H242" s="359"/>
      <c r="I242" s="191"/>
      <c r="J242" s="345"/>
      <c r="K242" s="276"/>
    </row>
    <row r="243" spans="2:11" ht="39.75" customHeight="1" x14ac:dyDescent="0.4">
      <c r="B243" s="359" t="s">
        <v>873</v>
      </c>
      <c r="C243" s="227" t="s">
        <v>874</v>
      </c>
      <c r="D243" s="347" t="s">
        <v>875</v>
      </c>
      <c r="E243" s="41">
        <v>2200</v>
      </c>
      <c r="F243" s="348">
        <v>24</v>
      </c>
      <c r="G243" s="65">
        <v>1800</v>
      </c>
      <c r="H243" s="376" t="s">
        <v>994</v>
      </c>
      <c r="I243" s="191"/>
      <c r="J243" s="197"/>
      <c r="K243" s="276">
        <f t="shared" si="3"/>
        <v>0</v>
      </c>
    </row>
    <row r="244" spans="2:11" ht="39.75" customHeight="1" x14ac:dyDescent="0.4">
      <c r="B244" s="359"/>
      <c r="C244" s="227" t="s">
        <v>876</v>
      </c>
      <c r="D244" s="347" t="s">
        <v>877</v>
      </c>
      <c r="E244" s="41">
        <v>2200</v>
      </c>
      <c r="F244" s="348">
        <v>24</v>
      </c>
      <c r="G244" s="11"/>
      <c r="H244" s="359"/>
      <c r="I244" s="191"/>
      <c r="J244" s="345"/>
      <c r="K244" s="276"/>
    </row>
    <row r="245" spans="2:11" ht="39.75" customHeight="1" x14ac:dyDescent="0.4">
      <c r="B245" s="359"/>
      <c r="C245" s="227" t="s">
        <v>878</v>
      </c>
      <c r="D245" s="347" t="s">
        <v>879</v>
      </c>
      <c r="E245" s="41">
        <v>2200</v>
      </c>
      <c r="F245" s="348">
        <v>24</v>
      </c>
      <c r="G245" s="11"/>
      <c r="H245" s="359"/>
      <c r="I245" s="191"/>
      <c r="J245" s="345"/>
      <c r="K245" s="276"/>
    </row>
    <row r="246" spans="2:11" ht="39.75" customHeight="1" x14ac:dyDescent="0.4">
      <c r="B246" s="359"/>
      <c r="C246" s="227" t="s">
        <v>880</v>
      </c>
      <c r="D246" s="347" t="s">
        <v>881</v>
      </c>
      <c r="E246" s="41">
        <v>2200</v>
      </c>
      <c r="F246" s="348">
        <v>24</v>
      </c>
      <c r="G246" s="11"/>
      <c r="H246" s="359"/>
      <c r="I246" s="191"/>
      <c r="J246" s="345"/>
      <c r="K246" s="276"/>
    </row>
    <row r="247" spans="2:11" ht="39.75" customHeight="1" x14ac:dyDescent="0.4">
      <c r="B247" s="359"/>
      <c r="C247" s="227" t="s">
        <v>882</v>
      </c>
      <c r="D247" s="347" t="s">
        <v>883</v>
      </c>
      <c r="E247" s="41">
        <v>2200</v>
      </c>
      <c r="F247" s="348">
        <v>24</v>
      </c>
      <c r="G247" s="11"/>
      <c r="H247" s="359"/>
      <c r="I247" s="191"/>
      <c r="J247" s="345"/>
      <c r="K247" s="276"/>
    </row>
    <row r="248" spans="2:11" ht="39.75" customHeight="1" thickBot="1" x14ac:dyDescent="0.45">
      <c r="B248" s="371"/>
      <c r="C248" s="229" t="s">
        <v>884</v>
      </c>
      <c r="D248" s="350" t="s">
        <v>885</v>
      </c>
      <c r="E248" s="183">
        <v>2200</v>
      </c>
      <c r="F248" s="351">
        <v>24</v>
      </c>
      <c r="G248" s="40"/>
      <c r="H248" s="371"/>
      <c r="I248" s="335"/>
      <c r="J248" s="345"/>
      <c r="K248" s="276"/>
    </row>
    <row r="249" spans="2:11" ht="39.75" customHeight="1" x14ac:dyDescent="0.4">
      <c r="B249" s="373" t="s">
        <v>886</v>
      </c>
      <c r="C249" s="352" t="s">
        <v>887</v>
      </c>
      <c r="D249" s="353" t="s">
        <v>888</v>
      </c>
      <c r="E249" s="182">
        <v>2200</v>
      </c>
      <c r="F249" s="354">
        <v>48</v>
      </c>
      <c r="G249" s="295">
        <v>1770</v>
      </c>
      <c r="H249" s="402" t="s">
        <v>993</v>
      </c>
      <c r="I249" s="233"/>
      <c r="J249" s="197"/>
      <c r="K249" s="276">
        <f t="shared" si="3"/>
        <v>0</v>
      </c>
    </row>
    <row r="250" spans="2:11" ht="39.75" customHeight="1" x14ac:dyDescent="0.4">
      <c r="B250" s="374"/>
      <c r="C250" s="227" t="s">
        <v>889</v>
      </c>
      <c r="D250" s="347" t="s">
        <v>890</v>
      </c>
      <c r="E250" s="41">
        <v>2200</v>
      </c>
      <c r="F250" s="348">
        <v>48</v>
      </c>
      <c r="G250" s="11"/>
      <c r="H250" s="359"/>
      <c r="I250" s="191"/>
      <c r="J250" s="345"/>
      <c r="K250" s="276"/>
    </row>
    <row r="251" spans="2:11" ht="39.75" customHeight="1" x14ac:dyDescent="0.4">
      <c r="B251" s="374"/>
      <c r="C251" s="227" t="s">
        <v>891</v>
      </c>
      <c r="D251" s="347" t="s">
        <v>892</v>
      </c>
      <c r="E251" s="41">
        <v>2200</v>
      </c>
      <c r="F251" s="348">
        <v>48</v>
      </c>
      <c r="G251" s="11"/>
      <c r="H251" s="359"/>
      <c r="I251" s="191"/>
      <c r="J251" s="345"/>
      <c r="K251" s="276"/>
    </row>
    <row r="252" spans="2:11" ht="39.75" customHeight="1" x14ac:dyDescent="0.4">
      <c r="B252" s="374"/>
      <c r="C252" s="227" t="s">
        <v>893</v>
      </c>
      <c r="D252" s="347" t="s">
        <v>894</v>
      </c>
      <c r="E252" s="41">
        <v>2200</v>
      </c>
      <c r="F252" s="348">
        <v>48</v>
      </c>
      <c r="G252" s="11"/>
      <c r="H252" s="359"/>
      <c r="I252" s="191"/>
      <c r="J252" s="345"/>
      <c r="K252" s="276"/>
    </row>
    <row r="253" spans="2:11" ht="39.75" customHeight="1" thickBot="1" x14ac:dyDescent="0.45">
      <c r="B253" s="375"/>
      <c r="C253" s="355" t="s">
        <v>895</v>
      </c>
      <c r="D253" s="356" t="s">
        <v>896</v>
      </c>
      <c r="E253" s="170">
        <v>2200</v>
      </c>
      <c r="F253" s="357">
        <v>48</v>
      </c>
      <c r="G253" s="161"/>
      <c r="H253" s="364"/>
      <c r="I253" s="234"/>
      <c r="J253" s="345"/>
      <c r="K253" s="276"/>
    </row>
    <row r="254" spans="2:11" ht="39.75" customHeight="1" x14ac:dyDescent="0.4">
      <c r="B254" s="373" t="s">
        <v>897</v>
      </c>
      <c r="C254" s="352" t="s">
        <v>898</v>
      </c>
      <c r="D254" s="353" t="s">
        <v>899</v>
      </c>
      <c r="E254" s="182">
        <v>1800</v>
      </c>
      <c r="F254" s="354">
        <v>50</v>
      </c>
      <c r="G254" s="295">
        <v>1660</v>
      </c>
      <c r="H254" s="402" t="s">
        <v>992</v>
      </c>
      <c r="I254" s="233"/>
      <c r="J254" s="197"/>
      <c r="K254" s="276">
        <f t="shared" si="3"/>
        <v>0</v>
      </c>
    </row>
    <row r="255" spans="2:11" ht="39.75" customHeight="1" x14ac:dyDescent="0.4">
      <c r="B255" s="374"/>
      <c r="C255" s="227" t="s">
        <v>900</v>
      </c>
      <c r="D255" s="347" t="s">
        <v>901</v>
      </c>
      <c r="E255" s="41">
        <v>1800</v>
      </c>
      <c r="F255" s="348">
        <v>50</v>
      </c>
      <c r="G255" s="11"/>
      <c r="H255" s="359"/>
      <c r="I255" s="191"/>
      <c r="J255" s="345"/>
      <c r="K255" s="276"/>
    </row>
    <row r="256" spans="2:11" ht="39.75" customHeight="1" x14ac:dyDescent="0.4">
      <c r="B256" s="374"/>
      <c r="C256" s="227" t="s">
        <v>902</v>
      </c>
      <c r="D256" s="347" t="s">
        <v>903</v>
      </c>
      <c r="E256" s="41">
        <v>1800</v>
      </c>
      <c r="F256" s="348">
        <v>50</v>
      </c>
      <c r="G256" s="11"/>
      <c r="H256" s="359"/>
      <c r="I256" s="191"/>
      <c r="J256" s="345"/>
      <c r="K256" s="276"/>
    </row>
    <row r="257" spans="2:11" ht="39.75" customHeight="1" x14ac:dyDescent="0.4">
      <c r="B257" s="374"/>
      <c r="C257" s="227" t="s">
        <v>904</v>
      </c>
      <c r="D257" s="347" t="s">
        <v>905</v>
      </c>
      <c r="E257" s="41">
        <v>1800</v>
      </c>
      <c r="F257" s="348">
        <v>50</v>
      </c>
      <c r="G257" s="11"/>
      <c r="H257" s="359"/>
      <c r="I257" s="191"/>
      <c r="J257" s="345"/>
      <c r="K257" s="276"/>
    </row>
    <row r="258" spans="2:11" ht="39.75" customHeight="1" x14ac:dyDescent="0.4">
      <c r="B258" s="374"/>
      <c r="C258" s="227" t="s">
        <v>906</v>
      </c>
      <c r="D258" s="347" t="s">
        <v>907</v>
      </c>
      <c r="E258" s="41">
        <v>1800</v>
      </c>
      <c r="F258" s="348">
        <v>50</v>
      </c>
      <c r="G258" s="11"/>
      <c r="H258" s="359"/>
      <c r="I258" s="191"/>
      <c r="J258" s="345"/>
      <c r="K258" s="276"/>
    </row>
    <row r="259" spans="2:11" ht="39.75" customHeight="1" thickBot="1" x14ac:dyDescent="0.45">
      <c r="B259" s="375"/>
      <c r="C259" s="355" t="s">
        <v>908</v>
      </c>
      <c r="D259" s="356" t="s">
        <v>909</v>
      </c>
      <c r="E259" s="170">
        <v>1800</v>
      </c>
      <c r="F259" s="357">
        <v>50</v>
      </c>
      <c r="G259" s="161"/>
      <c r="H259" s="364"/>
      <c r="I259" s="234"/>
      <c r="J259" s="346"/>
      <c r="K259" s="276"/>
    </row>
  </sheetData>
  <mergeCells count="88">
    <mergeCell ref="H230:H232"/>
    <mergeCell ref="H219:H229"/>
    <mergeCell ref="H111:H113"/>
    <mergeCell ref="H124:H125"/>
    <mergeCell ref="H126:H131"/>
    <mergeCell ref="H132:H134"/>
    <mergeCell ref="H144:H146"/>
    <mergeCell ref="H147:H148"/>
    <mergeCell ref="H149:H151"/>
    <mergeCell ref="H152:H154"/>
    <mergeCell ref="H155:H158"/>
    <mergeCell ref="H254:H259"/>
    <mergeCell ref="H249:H253"/>
    <mergeCell ref="H243:H248"/>
    <mergeCell ref="I75:I78"/>
    <mergeCell ref="B79:B82"/>
    <mergeCell ref="B102:B107"/>
    <mergeCell ref="F102:F107"/>
    <mergeCell ref="B90:B94"/>
    <mergeCell ref="I90:I94"/>
    <mergeCell ref="B111:B113"/>
    <mergeCell ref="F111:F113"/>
    <mergeCell ref="I111:I113"/>
    <mergeCell ref="H75:H78"/>
    <mergeCell ref="H239:H242"/>
    <mergeCell ref="H236:H238"/>
    <mergeCell ref="H233:H235"/>
    <mergeCell ref="B18:B21"/>
    <mergeCell ref="B75:B78"/>
    <mergeCell ref="B83:B89"/>
    <mergeCell ref="I108:I110"/>
    <mergeCell ref="B108:B110"/>
    <mergeCell ref="F108:F110"/>
    <mergeCell ref="H79:H82"/>
    <mergeCell ref="H83:H89"/>
    <mergeCell ref="H90:H94"/>
    <mergeCell ref="H102:H107"/>
    <mergeCell ref="H108:H110"/>
    <mergeCell ref="H18:H21"/>
    <mergeCell ref="B126:B131"/>
    <mergeCell ref="B124:B125"/>
    <mergeCell ref="B132:B134"/>
    <mergeCell ref="B114:B120"/>
    <mergeCell ref="I114:I120"/>
    <mergeCell ref="B121:B123"/>
    <mergeCell ref="H114:H120"/>
    <mergeCell ref="H121:H123"/>
    <mergeCell ref="B135:B137"/>
    <mergeCell ref="I135:I137"/>
    <mergeCell ref="B138:B143"/>
    <mergeCell ref="I138:I143"/>
    <mergeCell ref="H135:H137"/>
    <mergeCell ref="H138:H143"/>
    <mergeCell ref="B193:B196"/>
    <mergeCell ref="B197:B200"/>
    <mergeCell ref="B201:B202"/>
    <mergeCell ref="B144:B146"/>
    <mergeCell ref="I144:I146"/>
    <mergeCell ref="B189:B192"/>
    <mergeCell ref="B147:B148"/>
    <mergeCell ref="B149:B151"/>
    <mergeCell ref="B152:B154"/>
    <mergeCell ref="I152:I154"/>
    <mergeCell ref="B155:B158"/>
    <mergeCell ref="B161:B163"/>
    <mergeCell ref="B215:B216"/>
    <mergeCell ref="B217:B218"/>
    <mergeCell ref="B219:B229"/>
    <mergeCell ref="B204:B210"/>
    <mergeCell ref="B211:B212"/>
    <mergeCell ref="B213:B214"/>
    <mergeCell ref="B230:B232"/>
    <mergeCell ref="B233:B235"/>
    <mergeCell ref="B236:B238"/>
    <mergeCell ref="B254:B259"/>
    <mergeCell ref="B239:B242"/>
    <mergeCell ref="B243:B248"/>
    <mergeCell ref="B249:B253"/>
    <mergeCell ref="H161:H163"/>
    <mergeCell ref="H189:H192"/>
    <mergeCell ref="H193:H196"/>
    <mergeCell ref="H197:H200"/>
    <mergeCell ref="H201:H202"/>
    <mergeCell ref="H204:H210"/>
    <mergeCell ref="H211:H212"/>
    <mergeCell ref="H213:H214"/>
    <mergeCell ref="H215:H216"/>
    <mergeCell ref="H217:H218"/>
  </mergeCells>
  <phoneticPr fontId="1"/>
  <conditionalFormatting sqref="C18:C19 C21">
    <cfRule type="expression" dxfId="5" priority="3" stopIfTrue="1">
      <formula>AND(COUNTIF($E$3:$E$4, C18)+COUNTIF(#REF!, C18)&gt;1,NOT(ISBLANK(C18)))</formula>
    </cfRule>
    <cfRule type="expression" dxfId="4" priority="4" stopIfTrue="1">
      <formula>AND(COUNTIF(#REF!, C18)+COUNTIF(#REF!, C18)&gt;1,NOT(ISBLANK(C18)))</formula>
    </cfRule>
  </conditionalFormatting>
  <conditionalFormatting sqref="C20 C22:C26">
    <cfRule type="expression" dxfId="3" priority="5" stopIfTrue="1">
      <formula>AND(COUNTIF($E$5:$E$53466, C20)+COUNTIF($E$2:$E$2, C20)+COUNTIF(#REF!, C20)&gt;1,NOT(ISBLANK(C20)))</formula>
    </cfRule>
  </conditionalFormatting>
  <conditionalFormatting sqref="C20">
    <cfRule type="duplicateValues" dxfId="2" priority="1" stopIfTrue="1"/>
    <cfRule type="duplicateValues" dxfId="1" priority="2" stopIfTrue="1"/>
  </conditionalFormatting>
  <conditionalFormatting sqref="C22:C26">
    <cfRule type="expression" dxfId="0" priority="6" stopIfTrue="1">
      <formula>AND(COUNTIF($E$5:$E$53466, C22)+COUNTIF($E$2:$E$4, C22)+COUNTIF(#REF!, C22)&gt;1,NOT(ISBLANK(C22)))</formula>
    </cfRule>
  </conditionalFormatting>
  <dataValidations disablePrompts="1" count="1">
    <dataValidation imeMode="off" allowBlank="1" showInputMessage="1" showErrorMessage="1" sqref="C14 C27:C43 C111:C116 C121:C122 C126:C127 C135:C136 C138:C139 C144:C145 C147:C148 C152:C153 C54:C64 C159:C187 C95:C101 C230:C259" xr:uid="{69AE2CA8-C47E-4296-996F-07D5EB2D72E5}"/>
  </dataValidations>
  <pageMargins left="0.7" right="0.7" top="0.75" bottom="0.75" header="0.3" footer="0.3"/>
  <pageSetup paperSize="9" scale="33" fitToHeight="14" orientation="portrait" copies="3" r:id="rId1"/>
  <rowBreaks count="1" manualBreakCount="1">
    <brk id="4371" min="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27B4-32DD-4199-924D-4860D3E5792F}">
  <dimension ref="B1:L51"/>
  <sheetViews>
    <sheetView zoomScale="70" zoomScaleNormal="70" zoomScaleSheetLayoutView="100" workbookViewId="0">
      <pane ySplit="2" topLeftCell="A3" activePane="bottomLeft" state="frozen"/>
      <selection pane="bottomLeft" activeCell="I2" sqref="I2"/>
    </sheetView>
  </sheetViews>
  <sheetFormatPr defaultColWidth="8.875" defaultRowHeight="13.5" x14ac:dyDescent="0.4"/>
  <cols>
    <col min="1" max="1" width="8.875" style="25"/>
    <col min="2" max="2" width="9.375" style="25" bestFit="1" customWidth="1"/>
    <col min="3" max="3" width="11.875" style="35" customWidth="1"/>
    <col min="4" max="4" width="20.125" style="35" bestFit="1" customWidth="1"/>
    <col min="5" max="5" width="63.125" style="25" customWidth="1"/>
    <col min="6" max="7" width="9.375" style="35" bestFit="1" customWidth="1"/>
    <col min="8" max="8" width="17.625" style="35" customWidth="1"/>
    <col min="9" max="9" width="17.625" style="25" customWidth="1"/>
    <col min="10" max="10" width="17.625" style="35" customWidth="1"/>
    <col min="11" max="11" width="14.25" style="25" customWidth="1"/>
    <col min="12" max="12" width="16.875" style="25" customWidth="1"/>
    <col min="13" max="16384" width="8.875" style="25"/>
  </cols>
  <sheetData>
    <row r="1" spans="2:12" ht="50.25" customHeight="1" x14ac:dyDescent="0.4">
      <c r="K1" s="262" t="s">
        <v>990</v>
      </c>
      <c r="L1" s="200"/>
    </row>
    <row r="2" spans="2:12" ht="50.25" customHeight="1" x14ac:dyDescent="0.4">
      <c r="B2" s="4" t="s">
        <v>910</v>
      </c>
      <c r="C2" s="4"/>
      <c r="D2" s="5" t="s">
        <v>1</v>
      </c>
      <c r="E2" s="4" t="s">
        <v>2</v>
      </c>
      <c r="F2" s="64" t="s">
        <v>3</v>
      </c>
      <c r="G2" s="4" t="s">
        <v>4</v>
      </c>
      <c r="H2" s="240" t="s">
        <v>988</v>
      </c>
      <c r="I2" s="4"/>
      <c r="J2" s="4" t="s">
        <v>6</v>
      </c>
      <c r="K2" s="274" t="s">
        <v>987</v>
      </c>
      <c r="L2" s="294" t="s">
        <v>989</v>
      </c>
    </row>
    <row r="3" spans="2:12" ht="66.75" customHeight="1" x14ac:dyDescent="0.4">
      <c r="B3" s="7">
        <v>2495</v>
      </c>
      <c r="C3" s="7" t="s">
        <v>911</v>
      </c>
      <c r="D3" s="13" t="s">
        <v>912</v>
      </c>
      <c r="E3" s="36" t="s">
        <v>913</v>
      </c>
      <c r="F3" s="93">
        <v>2200</v>
      </c>
      <c r="G3" s="93">
        <v>24</v>
      </c>
      <c r="H3" s="287">
        <v>940</v>
      </c>
      <c r="I3" s="11"/>
      <c r="J3" s="7"/>
      <c r="K3" s="19"/>
      <c r="L3" s="276">
        <f>K3*H3</f>
        <v>0</v>
      </c>
    </row>
    <row r="4" spans="2:12" ht="66.75" customHeight="1" x14ac:dyDescent="0.4">
      <c r="B4" s="7">
        <v>2497</v>
      </c>
      <c r="C4" s="7" t="s">
        <v>911</v>
      </c>
      <c r="D4" s="13" t="s">
        <v>914</v>
      </c>
      <c r="E4" s="36" t="s">
        <v>915</v>
      </c>
      <c r="F4" s="93">
        <v>3000</v>
      </c>
      <c r="G4" s="93">
        <v>12</v>
      </c>
      <c r="H4" s="287">
        <v>1110</v>
      </c>
      <c r="I4" s="11"/>
      <c r="J4" s="7"/>
      <c r="K4" s="292"/>
      <c r="L4" s="276">
        <f t="shared" ref="L4:L50" si="0">K4*H4</f>
        <v>0</v>
      </c>
    </row>
    <row r="5" spans="2:12" ht="66.75" customHeight="1" x14ac:dyDescent="0.4">
      <c r="B5" s="26">
        <v>3028</v>
      </c>
      <c r="C5" s="26" t="s">
        <v>916</v>
      </c>
      <c r="D5" s="8" t="s">
        <v>917</v>
      </c>
      <c r="E5" s="22" t="s">
        <v>918</v>
      </c>
      <c r="F5" s="39">
        <v>1180</v>
      </c>
      <c r="G5" s="39">
        <v>24</v>
      </c>
      <c r="H5" s="17">
        <v>330</v>
      </c>
      <c r="I5" s="11"/>
      <c r="J5" s="7"/>
      <c r="K5" s="292"/>
      <c r="L5" s="276">
        <f t="shared" si="0"/>
        <v>0</v>
      </c>
    </row>
    <row r="6" spans="2:12" s="35" customFormat="1" ht="66.75" customHeight="1" x14ac:dyDescent="0.4">
      <c r="B6" s="7">
        <v>3151</v>
      </c>
      <c r="C6" s="7" t="s">
        <v>919</v>
      </c>
      <c r="D6" s="13" t="s">
        <v>920</v>
      </c>
      <c r="E6" s="14" t="s">
        <v>921</v>
      </c>
      <c r="F6" s="93">
        <v>460</v>
      </c>
      <c r="G6" s="93">
        <v>60</v>
      </c>
      <c r="H6" s="288">
        <v>140</v>
      </c>
      <c r="I6" s="11"/>
      <c r="J6" s="7"/>
      <c r="K6" s="293"/>
      <c r="L6" s="276">
        <f t="shared" si="0"/>
        <v>0</v>
      </c>
    </row>
    <row r="7" spans="2:12" s="35" customFormat="1" ht="66.75" customHeight="1" x14ac:dyDescent="0.4">
      <c r="B7" s="7">
        <v>3152</v>
      </c>
      <c r="C7" s="7" t="s">
        <v>919</v>
      </c>
      <c r="D7" s="13" t="s">
        <v>922</v>
      </c>
      <c r="E7" s="14" t="s">
        <v>923</v>
      </c>
      <c r="F7" s="93">
        <v>460</v>
      </c>
      <c r="G7" s="93">
        <v>60</v>
      </c>
      <c r="H7" s="288">
        <v>140</v>
      </c>
      <c r="I7" s="11"/>
      <c r="J7" s="7"/>
      <c r="K7" s="293"/>
      <c r="L7" s="276">
        <f t="shared" si="0"/>
        <v>0</v>
      </c>
    </row>
    <row r="8" spans="2:12" s="35" customFormat="1" ht="66.75" customHeight="1" x14ac:dyDescent="0.4">
      <c r="B8" s="7">
        <v>3154</v>
      </c>
      <c r="C8" s="7" t="s">
        <v>919</v>
      </c>
      <c r="D8" s="13" t="s">
        <v>924</v>
      </c>
      <c r="E8" s="14" t="s">
        <v>925</v>
      </c>
      <c r="F8" s="93">
        <v>980</v>
      </c>
      <c r="G8" s="93">
        <v>40</v>
      </c>
      <c r="H8" s="288">
        <v>420</v>
      </c>
      <c r="I8" s="11"/>
      <c r="J8" s="7"/>
      <c r="K8" s="293"/>
      <c r="L8" s="276">
        <f t="shared" si="0"/>
        <v>0</v>
      </c>
    </row>
    <row r="9" spans="2:12" s="35" customFormat="1" ht="66.75" customHeight="1" x14ac:dyDescent="0.4">
      <c r="B9" s="28">
        <v>3156</v>
      </c>
      <c r="C9" s="28" t="s">
        <v>926</v>
      </c>
      <c r="D9" s="278" t="s">
        <v>927</v>
      </c>
      <c r="E9" s="40" t="s">
        <v>928</v>
      </c>
      <c r="F9" s="93">
        <v>3000</v>
      </c>
      <c r="G9" s="28">
        <v>12</v>
      </c>
      <c r="H9" s="289">
        <v>880</v>
      </c>
      <c r="I9" s="122"/>
      <c r="J9" s="37"/>
      <c r="K9" s="293"/>
      <c r="L9" s="276">
        <f t="shared" si="0"/>
        <v>0</v>
      </c>
    </row>
    <row r="10" spans="2:12" ht="66.75" customHeight="1" x14ac:dyDescent="0.4">
      <c r="B10" s="7">
        <v>3169</v>
      </c>
      <c r="C10" s="26" t="s">
        <v>929</v>
      </c>
      <c r="D10" s="13" t="s">
        <v>930</v>
      </c>
      <c r="E10" s="14" t="s">
        <v>931</v>
      </c>
      <c r="F10" s="93">
        <v>1980</v>
      </c>
      <c r="G10" s="93">
        <v>24</v>
      </c>
      <c r="H10" s="290">
        <v>1110</v>
      </c>
      <c r="I10" s="11"/>
      <c r="J10" s="7"/>
      <c r="K10" s="292"/>
      <c r="L10" s="276">
        <f t="shared" si="0"/>
        <v>0</v>
      </c>
    </row>
    <row r="11" spans="2:12" ht="66.75" customHeight="1" x14ac:dyDescent="0.4">
      <c r="B11" s="7">
        <v>3170</v>
      </c>
      <c r="C11" s="26" t="s">
        <v>932</v>
      </c>
      <c r="D11" s="13" t="s">
        <v>933</v>
      </c>
      <c r="E11" s="14" t="s">
        <v>934</v>
      </c>
      <c r="F11" s="93">
        <v>600</v>
      </c>
      <c r="G11" s="93">
        <v>60</v>
      </c>
      <c r="H11" s="290">
        <v>170</v>
      </c>
      <c r="I11" s="11"/>
      <c r="J11" s="7"/>
      <c r="K11" s="292"/>
      <c r="L11" s="276">
        <f t="shared" si="0"/>
        <v>0</v>
      </c>
    </row>
    <row r="12" spans="2:12" ht="66.75" customHeight="1" x14ac:dyDescent="0.4">
      <c r="B12" s="7">
        <v>3171</v>
      </c>
      <c r="C12" s="26" t="s">
        <v>932</v>
      </c>
      <c r="D12" s="13" t="s">
        <v>935</v>
      </c>
      <c r="E12" s="14" t="s">
        <v>936</v>
      </c>
      <c r="F12" s="93">
        <v>6000</v>
      </c>
      <c r="G12" s="93">
        <v>12</v>
      </c>
      <c r="H12" s="290">
        <v>1660</v>
      </c>
      <c r="I12" s="11"/>
      <c r="J12" s="7"/>
      <c r="K12" s="292"/>
      <c r="L12" s="276">
        <f t="shared" si="0"/>
        <v>0</v>
      </c>
    </row>
    <row r="13" spans="2:12" ht="66.75" customHeight="1" x14ac:dyDescent="0.4">
      <c r="B13" s="7">
        <v>3262</v>
      </c>
      <c r="C13" s="279" t="s">
        <v>937</v>
      </c>
      <c r="D13" s="38" t="s">
        <v>938</v>
      </c>
      <c r="E13" s="11" t="s">
        <v>939</v>
      </c>
      <c r="F13" s="280">
        <v>2400</v>
      </c>
      <c r="G13" s="7">
        <v>16</v>
      </c>
      <c r="H13" s="196">
        <v>660</v>
      </c>
      <c r="I13" s="11"/>
      <c r="J13" s="7"/>
      <c r="K13" s="292"/>
      <c r="L13" s="276">
        <f t="shared" si="0"/>
        <v>0</v>
      </c>
    </row>
    <row r="14" spans="2:12" ht="66.75" customHeight="1" x14ac:dyDescent="0.4">
      <c r="B14" s="7">
        <v>3339</v>
      </c>
      <c r="C14" s="7" t="s">
        <v>940</v>
      </c>
      <c r="D14" s="7" t="s">
        <v>941</v>
      </c>
      <c r="E14" s="11" t="s">
        <v>942</v>
      </c>
      <c r="F14" s="39">
        <v>1200</v>
      </c>
      <c r="G14" s="39">
        <v>48</v>
      </c>
      <c r="H14" s="48">
        <v>440</v>
      </c>
      <c r="I14" s="11"/>
      <c r="J14" s="7"/>
      <c r="K14" s="292"/>
      <c r="L14" s="276">
        <f t="shared" si="0"/>
        <v>0</v>
      </c>
    </row>
    <row r="15" spans="2:12" ht="66.75" customHeight="1" x14ac:dyDescent="0.4">
      <c r="B15" s="7">
        <v>3340</v>
      </c>
      <c r="C15" s="7" t="s">
        <v>940</v>
      </c>
      <c r="D15" s="7" t="s">
        <v>943</v>
      </c>
      <c r="E15" s="11" t="s">
        <v>944</v>
      </c>
      <c r="F15" s="39">
        <v>880</v>
      </c>
      <c r="G15" s="39">
        <v>72</v>
      </c>
      <c r="H15" s="48">
        <v>380</v>
      </c>
      <c r="I15" s="11"/>
      <c r="J15" s="7"/>
      <c r="K15" s="292"/>
      <c r="L15" s="276">
        <f t="shared" si="0"/>
        <v>0</v>
      </c>
    </row>
    <row r="16" spans="2:12" ht="66.75" customHeight="1" x14ac:dyDescent="0.4">
      <c r="B16" s="7">
        <v>3347</v>
      </c>
      <c r="C16" s="7" t="s">
        <v>945</v>
      </c>
      <c r="D16" s="42" t="s">
        <v>946</v>
      </c>
      <c r="E16" s="43" t="s">
        <v>947</v>
      </c>
      <c r="F16" s="44">
        <v>1800</v>
      </c>
      <c r="G16" s="44">
        <v>24</v>
      </c>
      <c r="H16" s="48">
        <v>400</v>
      </c>
      <c r="I16" s="11"/>
      <c r="J16" s="7"/>
      <c r="K16" s="292"/>
      <c r="L16" s="276">
        <f t="shared" si="0"/>
        <v>0</v>
      </c>
    </row>
    <row r="17" spans="2:12" ht="66.75" customHeight="1" x14ac:dyDescent="0.4">
      <c r="B17" s="11"/>
      <c r="C17" s="7" t="s">
        <v>948</v>
      </c>
      <c r="D17" s="72">
        <v>4562240238156</v>
      </c>
      <c r="E17" s="11" t="s">
        <v>949</v>
      </c>
      <c r="F17" s="281">
        <v>7200</v>
      </c>
      <c r="G17" s="7">
        <v>25</v>
      </c>
      <c r="H17" s="291">
        <v>1770</v>
      </c>
      <c r="I17" s="11"/>
      <c r="J17" s="7"/>
      <c r="K17" s="292"/>
      <c r="L17" s="276">
        <f t="shared" si="0"/>
        <v>0</v>
      </c>
    </row>
    <row r="18" spans="2:12" ht="66.75" customHeight="1" x14ac:dyDescent="0.4">
      <c r="B18" s="7">
        <v>3450</v>
      </c>
      <c r="C18" s="7" t="s">
        <v>950</v>
      </c>
      <c r="D18" s="282">
        <v>4582546080075</v>
      </c>
      <c r="E18" s="11" t="s">
        <v>951</v>
      </c>
      <c r="F18" s="39">
        <v>2800</v>
      </c>
      <c r="G18" s="7">
        <v>30</v>
      </c>
      <c r="H18" s="291">
        <v>1000</v>
      </c>
      <c r="I18" s="11"/>
      <c r="J18" s="7"/>
      <c r="K18" s="292"/>
      <c r="L18" s="276">
        <f t="shared" si="0"/>
        <v>0</v>
      </c>
    </row>
    <row r="19" spans="2:12" ht="66.75" customHeight="1" x14ac:dyDescent="0.4">
      <c r="B19" s="7">
        <v>3451</v>
      </c>
      <c r="C19" s="7" t="s">
        <v>950</v>
      </c>
      <c r="D19" s="282">
        <v>4582546080068</v>
      </c>
      <c r="E19" s="11" t="s">
        <v>952</v>
      </c>
      <c r="F19" s="39">
        <v>2950</v>
      </c>
      <c r="G19" s="7">
        <v>30</v>
      </c>
      <c r="H19" s="291">
        <v>1550</v>
      </c>
      <c r="I19" s="11"/>
      <c r="J19" s="7"/>
      <c r="K19" s="292"/>
      <c r="L19" s="276">
        <f t="shared" si="0"/>
        <v>0</v>
      </c>
    </row>
    <row r="20" spans="2:12" ht="66.75" customHeight="1" x14ac:dyDescent="0.4">
      <c r="B20" s="7">
        <v>3452</v>
      </c>
      <c r="C20" s="7" t="s">
        <v>953</v>
      </c>
      <c r="D20" s="282">
        <v>4580567440625</v>
      </c>
      <c r="E20" s="11" t="s">
        <v>954</v>
      </c>
      <c r="F20" s="39">
        <v>4000</v>
      </c>
      <c r="G20" s="7">
        <v>30</v>
      </c>
      <c r="H20" s="291">
        <v>1330</v>
      </c>
      <c r="I20" s="11"/>
      <c r="J20" s="7"/>
      <c r="K20" s="292"/>
      <c r="L20" s="276">
        <f t="shared" si="0"/>
        <v>0</v>
      </c>
    </row>
    <row r="21" spans="2:12" ht="66.75" customHeight="1" x14ac:dyDescent="0.4">
      <c r="B21" s="7">
        <v>3453</v>
      </c>
      <c r="C21" s="7" t="s">
        <v>953</v>
      </c>
      <c r="D21" s="282">
        <v>4580567440649</v>
      </c>
      <c r="E21" s="11" t="s">
        <v>955</v>
      </c>
      <c r="F21" s="39">
        <v>3000</v>
      </c>
      <c r="G21" s="7">
        <v>30</v>
      </c>
      <c r="H21" s="291">
        <v>1330</v>
      </c>
      <c r="I21" s="11"/>
      <c r="J21" s="7"/>
      <c r="K21" s="292"/>
      <c r="L21" s="276">
        <f t="shared" si="0"/>
        <v>0</v>
      </c>
    </row>
    <row r="22" spans="2:12" ht="66.75" customHeight="1" x14ac:dyDescent="0.4">
      <c r="B22" s="7">
        <v>3454</v>
      </c>
      <c r="C22" s="7" t="s">
        <v>953</v>
      </c>
      <c r="D22" s="282">
        <v>4580567440656</v>
      </c>
      <c r="E22" s="11" t="s">
        <v>956</v>
      </c>
      <c r="F22" s="39">
        <v>6800</v>
      </c>
      <c r="G22" s="7">
        <v>30</v>
      </c>
      <c r="H22" s="291">
        <v>1660</v>
      </c>
      <c r="I22" s="11"/>
      <c r="J22" s="7"/>
      <c r="K22" s="292"/>
      <c r="L22" s="276">
        <f t="shared" si="0"/>
        <v>0</v>
      </c>
    </row>
    <row r="23" spans="2:12" ht="66.75" customHeight="1" x14ac:dyDescent="0.4">
      <c r="B23" s="7">
        <v>3455</v>
      </c>
      <c r="C23" s="7" t="s">
        <v>953</v>
      </c>
      <c r="D23" s="282">
        <v>4580567440762</v>
      </c>
      <c r="E23" s="11" t="s">
        <v>957</v>
      </c>
      <c r="F23" s="39">
        <v>4000</v>
      </c>
      <c r="G23" s="7">
        <v>30</v>
      </c>
      <c r="H23" s="291">
        <v>1550</v>
      </c>
      <c r="I23" s="11"/>
      <c r="J23" s="7"/>
      <c r="K23" s="292"/>
      <c r="L23" s="276">
        <f t="shared" si="0"/>
        <v>0</v>
      </c>
    </row>
    <row r="24" spans="2:12" ht="66.75" customHeight="1" x14ac:dyDescent="0.4">
      <c r="B24" s="7">
        <v>3456</v>
      </c>
      <c r="C24" s="283" t="s">
        <v>958</v>
      </c>
      <c r="D24" s="284">
        <v>194735274857</v>
      </c>
      <c r="E24" s="285" t="s">
        <v>959</v>
      </c>
      <c r="F24" s="39">
        <v>700</v>
      </c>
      <c r="G24" s="39">
        <v>20</v>
      </c>
      <c r="H24" s="48">
        <v>200</v>
      </c>
      <c r="I24" s="11"/>
      <c r="J24" s="7"/>
      <c r="K24" s="292"/>
      <c r="L24" s="276">
        <f t="shared" si="0"/>
        <v>0</v>
      </c>
    </row>
    <row r="25" spans="2:12" ht="66.75" customHeight="1" x14ac:dyDescent="0.4">
      <c r="B25" s="7">
        <v>3457</v>
      </c>
      <c r="C25" s="283" t="s">
        <v>958</v>
      </c>
      <c r="D25" s="284">
        <v>194735274789</v>
      </c>
      <c r="E25" s="285" t="s">
        <v>960</v>
      </c>
      <c r="F25" s="39">
        <v>700</v>
      </c>
      <c r="G25" s="39">
        <v>20</v>
      </c>
      <c r="H25" s="48">
        <v>200</v>
      </c>
      <c r="I25" s="11"/>
      <c r="J25" s="7"/>
      <c r="K25" s="292"/>
      <c r="L25" s="276">
        <f t="shared" si="0"/>
        <v>0</v>
      </c>
    </row>
    <row r="26" spans="2:12" ht="66.75" customHeight="1" x14ac:dyDescent="0.4">
      <c r="B26" s="7">
        <v>3458</v>
      </c>
      <c r="C26" s="283" t="s">
        <v>958</v>
      </c>
      <c r="D26" s="284">
        <v>194735274895</v>
      </c>
      <c r="E26" s="285" t="s">
        <v>961</v>
      </c>
      <c r="F26" s="39">
        <v>700</v>
      </c>
      <c r="G26" s="39">
        <v>20</v>
      </c>
      <c r="H26" s="48">
        <v>200</v>
      </c>
      <c r="I26" s="11"/>
      <c r="J26" s="7"/>
      <c r="K26" s="292"/>
      <c r="L26" s="276">
        <f t="shared" si="0"/>
        <v>0</v>
      </c>
    </row>
    <row r="27" spans="2:12" ht="66.75" customHeight="1" x14ac:dyDescent="0.4">
      <c r="B27" s="7">
        <v>3459</v>
      </c>
      <c r="C27" s="283" t="s">
        <v>958</v>
      </c>
      <c r="D27" s="284">
        <v>194735274802</v>
      </c>
      <c r="E27" s="285" t="s">
        <v>962</v>
      </c>
      <c r="F27" s="39">
        <v>700</v>
      </c>
      <c r="G27" s="39">
        <v>20</v>
      </c>
      <c r="H27" s="48">
        <v>200</v>
      </c>
      <c r="I27" s="11"/>
      <c r="J27" s="7"/>
      <c r="K27" s="292"/>
      <c r="L27" s="276">
        <f t="shared" si="0"/>
        <v>0</v>
      </c>
    </row>
    <row r="28" spans="2:12" ht="66.75" customHeight="1" x14ac:dyDescent="0.4">
      <c r="B28" s="7">
        <v>3460</v>
      </c>
      <c r="C28" s="283" t="s">
        <v>958</v>
      </c>
      <c r="D28" s="284">
        <v>194735250998</v>
      </c>
      <c r="E28" s="285" t="s">
        <v>963</v>
      </c>
      <c r="F28" s="39">
        <v>700</v>
      </c>
      <c r="G28" s="39">
        <v>20</v>
      </c>
      <c r="H28" s="48">
        <v>200</v>
      </c>
      <c r="I28" s="11"/>
      <c r="J28" s="7"/>
      <c r="K28" s="292"/>
      <c r="L28" s="276">
        <f t="shared" si="0"/>
        <v>0</v>
      </c>
    </row>
    <row r="29" spans="2:12" ht="66.75" customHeight="1" x14ac:dyDescent="0.4">
      <c r="B29" s="7">
        <v>3461</v>
      </c>
      <c r="C29" s="283" t="s">
        <v>958</v>
      </c>
      <c r="D29" s="284">
        <v>194735274864</v>
      </c>
      <c r="E29" s="285" t="s">
        <v>964</v>
      </c>
      <c r="F29" s="39">
        <v>900</v>
      </c>
      <c r="G29" s="39">
        <v>18</v>
      </c>
      <c r="H29" s="48">
        <v>250</v>
      </c>
      <c r="I29" s="11"/>
      <c r="J29" s="7"/>
      <c r="K29" s="292"/>
      <c r="L29" s="276">
        <f t="shared" si="0"/>
        <v>0</v>
      </c>
    </row>
    <row r="30" spans="2:12" ht="66.75" customHeight="1" x14ac:dyDescent="0.4">
      <c r="B30" s="7">
        <v>3462</v>
      </c>
      <c r="C30" s="283" t="s">
        <v>958</v>
      </c>
      <c r="D30" s="284">
        <v>194735274796</v>
      </c>
      <c r="E30" s="285" t="s">
        <v>965</v>
      </c>
      <c r="F30" s="39">
        <v>900</v>
      </c>
      <c r="G30" s="39">
        <v>18</v>
      </c>
      <c r="H30" s="48">
        <v>250</v>
      </c>
      <c r="I30" s="11"/>
      <c r="J30" s="7"/>
      <c r="K30" s="292"/>
      <c r="L30" s="276">
        <f t="shared" si="0"/>
        <v>0</v>
      </c>
    </row>
    <row r="31" spans="2:12" ht="66.75" customHeight="1" x14ac:dyDescent="0.4">
      <c r="B31" s="7">
        <v>3463</v>
      </c>
      <c r="C31" s="283" t="s">
        <v>958</v>
      </c>
      <c r="D31" s="284">
        <v>194735274840</v>
      </c>
      <c r="E31" s="285" t="s">
        <v>966</v>
      </c>
      <c r="F31" s="39">
        <v>950</v>
      </c>
      <c r="G31" s="39">
        <v>18</v>
      </c>
      <c r="H31" s="48">
        <v>280</v>
      </c>
      <c r="I31" s="11"/>
      <c r="J31" s="7"/>
      <c r="K31" s="292"/>
      <c r="L31" s="276">
        <f t="shared" si="0"/>
        <v>0</v>
      </c>
    </row>
    <row r="32" spans="2:12" ht="66.75" customHeight="1" x14ac:dyDescent="0.4">
      <c r="B32" s="7">
        <v>3464</v>
      </c>
      <c r="C32" s="283" t="s">
        <v>958</v>
      </c>
      <c r="D32" s="284">
        <v>194735274826</v>
      </c>
      <c r="E32" s="285" t="s">
        <v>967</v>
      </c>
      <c r="F32" s="39">
        <v>950</v>
      </c>
      <c r="G32" s="39">
        <v>18</v>
      </c>
      <c r="H32" s="48">
        <v>280</v>
      </c>
      <c r="I32" s="11"/>
      <c r="J32" s="7"/>
      <c r="K32" s="292"/>
      <c r="L32" s="276">
        <f t="shared" si="0"/>
        <v>0</v>
      </c>
    </row>
    <row r="33" spans="2:12" ht="66.75" customHeight="1" x14ac:dyDescent="0.4">
      <c r="B33" s="7">
        <v>3465</v>
      </c>
      <c r="C33" s="283" t="s">
        <v>958</v>
      </c>
      <c r="D33" s="284">
        <v>194735274871</v>
      </c>
      <c r="E33" s="285" t="s">
        <v>968</v>
      </c>
      <c r="F33" s="39">
        <v>950</v>
      </c>
      <c r="G33" s="39">
        <v>18</v>
      </c>
      <c r="H33" s="48">
        <v>280</v>
      </c>
      <c r="I33" s="11"/>
      <c r="J33" s="7"/>
      <c r="K33" s="292"/>
      <c r="L33" s="276">
        <f t="shared" si="0"/>
        <v>0</v>
      </c>
    </row>
    <row r="34" spans="2:12" ht="66.75" customHeight="1" x14ac:dyDescent="0.4">
      <c r="B34" s="7">
        <v>3466</v>
      </c>
      <c r="C34" s="283" t="s">
        <v>958</v>
      </c>
      <c r="D34" s="284">
        <v>194735274833</v>
      </c>
      <c r="E34" s="285" t="s">
        <v>969</v>
      </c>
      <c r="F34" s="39">
        <v>950</v>
      </c>
      <c r="G34" s="39">
        <v>18</v>
      </c>
      <c r="H34" s="48">
        <v>280</v>
      </c>
      <c r="I34" s="11"/>
      <c r="J34" s="7"/>
      <c r="K34" s="292"/>
      <c r="L34" s="276">
        <f t="shared" si="0"/>
        <v>0</v>
      </c>
    </row>
    <row r="35" spans="2:12" ht="66.75" customHeight="1" x14ac:dyDescent="0.4">
      <c r="B35" s="7">
        <v>3467</v>
      </c>
      <c r="C35" s="283" t="s">
        <v>958</v>
      </c>
      <c r="D35" s="284">
        <v>194735245253</v>
      </c>
      <c r="E35" s="285" t="s">
        <v>970</v>
      </c>
      <c r="F35" s="39">
        <v>1500</v>
      </c>
      <c r="G35" s="39">
        <v>16</v>
      </c>
      <c r="H35" s="48">
        <v>420</v>
      </c>
      <c r="I35" s="11"/>
      <c r="J35" s="7"/>
      <c r="K35" s="292"/>
      <c r="L35" s="276">
        <f t="shared" si="0"/>
        <v>0</v>
      </c>
    </row>
    <row r="36" spans="2:12" ht="66.75" customHeight="1" x14ac:dyDescent="0.4">
      <c r="B36" s="7">
        <v>3468</v>
      </c>
      <c r="C36" s="283" t="s">
        <v>958</v>
      </c>
      <c r="D36" s="284">
        <v>194735316700</v>
      </c>
      <c r="E36" s="285" t="s">
        <v>971</v>
      </c>
      <c r="F36" s="39">
        <v>3500</v>
      </c>
      <c r="G36" s="39">
        <v>18</v>
      </c>
      <c r="H36" s="48">
        <v>830</v>
      </c>
      <c r="I36" s="11"/>
      <c r="J36" s="7"/>
      <c r="K36" s="292"/>
      <c r="L36" s="276">
        <f t="shared" si="0"/>
        <v>0</v>
      </c>
    </row>
    <row r="37" spans="2:12" ht="66.75" customHeight="1" x14ac:dyDescent="0.4">
      <c r="B37" s="7">
        <v>3469</v>
      </c>
      <c r="C37" s="283" t="s">
        <v>972</v>
      </c>
      <c r="D37" s="284">
        <v>4005556213979</v>
      </c>
      <c r="E37" s="286" t="s">
        <v>973</v>
      </c>
      <c r="F37" s="39">
        <v>3300</v>
      </c>
      <c r="G37" s="39">
        <v>12</v>
      </c>
      <c r="H37" s="48">
        <v>880</v>
      </c>
      <c r="I37" s="11"/>
      <c r="J37" s="7"/>
      <c r="K37" s="292"/>
      <c r="L37" s="276">
        <f t="shared" si="0"/>
        <v>0</v>
      </c>
    </row>
    <row r="38" spans="2:12" ht="66.75" customHeight="1" x14ac:dyDescent="0.4">
      <c r="B38" s="7">
        <v>3470</v>
      </c>
      <c r="C38" s="283" t="s">
        <v>972</v>
      </c>
      <c r="D38" s="284">
        <v>4005556220533</v>
      </c>
      <c r="E38" s="286" t="s">
        <v>974</v>
      </c>
      <c r="F38" s="39">
        <v>2500</v>
      </c>
      <c r="G38" s="39">
        <v>12</v>
      </c>
      <c r="H38" s="48">
        <v>1660</v>
      </c>
      <c r="I38" s="11"/>
      <c r="J38" s="7"/>
      <c r="K38" s="292"/>
      <c r="L38" s="276">
        <f t="shared" si="0"/>
        <v>0</v>
      </c>
    </row>
    <row r="39" spans="2:12" ht="66.75" customHeight="1" x14ac:dyDescent="0.4">
      <c r="B39" s="7">
        <v>3471</v>
      </c>
      <c r="C39" s="283" t="s">
        <v>972</v>
      </c>
      <c r="D39" s="284">
        <v>4005556223701</v>
      </c>
      <c r="E39" s="286" t="s">
        <v>975</v>
      </c>
      <c r="F39" s="39">
        <v>1800</v>
      </c>
      <c r="G39" s="39">
        <v>12</v>
      </c>
      <c r="H39" s="48">
        <v>530</v>
      </c>
      <c r="I39" s="11"/>
      <c r="J39" s="7"/>
      <c r="K39" s="292"/>
      <c r="L39" s="276">
        <f t="shared" si="0"/>
        <v>0</v>
      </c>
    </row>
    <row r="40" spans="2:12" ht="66.75" customHeight="1" x14ac:dyDescent="0.4">
      <c r="B40" s="7">
        <v>3472</v>
      </c>
      <c r="C40" s="283" t="s">
        <v>972</v>
      </c>
      <c r="D40" s="284">
        <v>4005556224562</v>
      </c>
      <c r="E40" s="286" t="s">
        <v>976</v>
      </c>
      <c r="F40" s="39">
        <v>3500</v>
      </c>
      <c r="G40" s="39">
        <v>14</v>
      </c>
      <c r="H40" s="48">
        <v>1330</v>
      </c>
      <c r="I40" s="11"/>
      <c r="J40" s="7"/>
      <c r="K40" s="292"/>
      <c r="L40" s="276">
        <f t="shared" si="0"/>
        <v>0</v>
      </c>
    </row>
    <row r="41" spans="2:12" ht="66.75" customHeight="1" x14ac:dyDescent="0.4">
      <c r="B41" s="7">
        <v>3473</v>
      </c>
      <c r="C41" s="283" t="s">
        <v>972</v>
      </c>
      <c r="D41" s="284">
        <v>4005556263004</v>
      </c>
      <c r="E41" s="286" t="s">
        <v>977</v>
      </c>
      <c r="F41" s="39">
        <v>4800</v>
      </c>
      <c r="G41" s="39">
        <v>12</v>
      </c>
      <c r="H41" s="48">
        <v>1440</v>
      </c>
      <c r="I41" s="11"/>
      <c r="J41" s="7"/>
      <c r="K41" s="292"/>
      <c r="L41" s="276">
        <f t="shared" si="0"/>
        <v>0</v>
      </c>
    </row>
    <row r="42" spans="2:12" ht="66.75" customHeight="1" x14ac:dyDescent="0.4">
      <c r="B42" s="7">
        <v>3474</v>
      </c>
      <c r="C42" s="283" t="s">
        <v>972</v>
      </c>
      <c r="D42" s="284">
        <v>4005556275304</v>
      </c>
      <c r="E42" s="286" t="s">
        <v>978</v>
      </c>
      <c r="F42" s="39">
        <v>4800</v>
      </c>
      <c r="G42" s="39">
        <v>12</v>
      </c>
      <c r="H42" s="48">
        <v>1440</v>
      </c>
      <c r="I42" s="11"/>
      <c r="J42" s="7"/>
      <c r="K42" s="292"/>
      <c r="L42" s="276">
        <f t="shared" si="0"/>
        <v>0</v>
      </c>
    </row>
    <row r="43" spans="2:12" ht="66.75" customHeight="1" x14ac:dyDescent="0.4">
      <c r="B43" s="7">
        <v>3475</v>
      </c>
      <c r="C43" s="283" t="s">
        <v>972</v>
      </c>
      <c r="D43" s="284">
        <v>4005556275892</v>
      </c>
      <c r="E43" s="286" t="s">
        <v>979</v>
      </c>
      <c r="F43" s="39">
        <v>4800</v>
      </c>
      <c r="G43" s="39">
        <v>12</v>
      </c>
      <c r="H43" s="48">
        <v>1660</v>
      </c>
      <c r="I43" s="11"/>
      <c r="J43" s="7"/>
      <c r="K43" s="292"/>
      <c r="L43" s="276">
        <f t="shared" si="0"/>
        <v>0</v>
      </c>
    </row>
    <row r="44" spans="2:12" ht="66.75" customHeight="1" x14ac:dyDescent="0.4">
      <c r="B44" s="7">
        <v>3476</v>
      </c>
      <c r="C44" s="283" t="s">
        <v>972</v>
      </c>
      <c r="D44" s="284">
        <v>19275010461</v>
      </c>
      <c r="E44" s="286" t="s">
        <v>980</v>
      </c>
      <c r="F44" s="39">
        <v>5400</v>
      </c>
      <c r="G44" s="39">
        <v>12</v>
      </c>
      <c r="H44" s="48">
        <v>2380</v>
      </c>
      <c r="I44" s="11"/>
      <c r="J44" s="7"/>
      <c r="K44" s="292"/>
      <c r="L44" s="276">
        <f t="shared" si="0"/>
        <v>0</v>
      </c>
    </row>
    <row r="45" spans="2:12" ht="66.75" customHeight="1" x14ac:dyDescent="0.4">
      <c r="B45" s="7">
        <v>3477</v>
      </c>
      <c r="C45" s="283" t="s">
        <v>972</v>
      </c>
      <c r="D45" s="284">
        <v>19275019204</v>
      </c>
      <c r="E45" s="286" t="s">
        <v>981</v>
      </c>
      <c r="F45" s="39">
        <v>4500</v>
      </c>
      <c r="G45" s="39">
        <v>12</v>
      </c>
      <c r="H45" s="48">
        <v>2000</v>
      </c>
      <c r="I45" s="11"/>
      <c r="J45" s="7"/>
      <c r="K45" s="292"/>
      <c r="L45" s="276">
        <f t="shared" si="0"/>
        <v>0</v>
      </c>
    </row>
    <row r="46" spans="2:12" ht="66.75" customHeight="1" x14ac:dyDescent="0.4">
      <c r="B46" s="7">
        <v>3478</v>
      </c>
      <c r="C46" s="283" t="s">
        <v>972</v>
      </c>
      <c r="D46" s="284">
        <v>19275019303</v>
      </c>
      <c r="E46" s="286" t="s">
        <v>982</v>
      </c>
      <c r="F46" s="39">
        <v>2900</v>
      </c>
      <c r="G46" s="39">
        <v>12</v>
      </c>
      <c r="H46" s="48">
        <v>1000</v>
      </c>
      <c r="I46" s="11"/>
      <c r="J46" s="7"/>
      <c r="K46" s="292"/>
      <c r="L46" s="276">
        <f t="shared" si="0"/>
        <v>0</v>
      </c>
    </row>
    <row r="47" spans="2:12" ht="66.75" customHeight="1" x14ac:dyDescent="0.4">
      <c r="B47" s="7">
        <v>3479</v>
      </c>
      <c r="C47" s="283" t="s">
        <v>972</v>
      </c>
      <c r="D47" s="284">
        <v>19275077037</v>
      </c>
      <c r="E47" s="286" t="s">
        <v>983</v>
      </c>
      <c r="F47" s="39">
        <v>3700</v>
      </c>
      <c r="G47" s="39">
        <v>12</v>
      </c>
      <c r="H47" s="48">
        <v>1050</v>
      </c>
      <c r="I47" s="11"/>
      <c r="J47" s="7"/>
      <c r="K47" s="292"/>
      <c r="L47" s="276">
        <f t="shared" si="0"/>
        <v>0</v>
      </c>
    </row>
    <row r="48" spans="2:12" ht="66.75" customHeight="1" x14ac:dyDescent="0.4">
      <c r="B48" s="7">
        <v>3480</v>
      </c>
      <c r="C48" s="283" t="s">
        <v>972</v>
      </c>
      <c r="D48" s="284">
        <v>4005556763412</v>
      </c>
      <c r="E48" s="286" t="s">
        <v>984</v>
      </c>
      <c r="F48" s="39">
        <v>5200</v>
      </c>
      <c r="G48" s="39">
        <v>12</v>
      </c>
      <c r="H48" s="48">
        <v>2380</v>
      </c>
      <c r="I48" s="11"/>
      <c r="J48" s="7"/>
      <c r="K48" s="292"/>
      <c r="L48" s="276">
        <f t="shared" si="0"/>
        <v>0</v>
      </c>
    </row>
    <row r="49" spans="2:12" ht="66.75" customHeight="1" x14ac:dyDescent="0.4">
      <c r="B49" s="7">
        <v>3481</v>
      </c>
      <c r="C49" s="283" t="s">
        <v>972</v>
      </c>
      <c r="D49" s="284">
        <v>4005556763733</v>
      </c>
      <c r="E49" s="286" t="s">
        <v>985</v>
      </c>
      <c r="F49" s="39">
        <v>5040</v>
      </c>
      <c r="G49" s="39">
        <v>12</v>
      </c>
      <c r="H49" s="48">
        <v>1500</v>
      </c>
      <c r="I49" s="11"/>
      <c r="J49" s="7"/>
      <c r="K49" s="292"/>
      <c r="L49" s="276">
        <f t="shared" si="0"/>
        <v>0</v>
      </c>
    </row>
    <row r="50" spans="2:12" ht="66.75" customHeight="1" x14ac:dyDescent="0.4">
      <c r="B50" s="7">
        <v>3482</v>
      </c>
      <c r="C50" s="283" t="s">
        <v>972</v>
      </c>
      <c r="D50" s="284">
        <v>4005556764310</v>
      </c>
      <c r="E50" s="286" t="s">
        <v>986</v>
      </c>
      <c r="F50" s="39">
        <v>4500</v>
      </c>
      <c r="G50" s="39">
        <v>12</v>
      </c>
      <c r="H50" s="48">
        <v>1440</v>
      </c>
      <c r="I50" s="11"/>
      <c r="J50" s="7"/>
      <c r="K50" s="292"/>
      <c r="L50" s="276">
        <f t="shared" si="0"/>
        <v>0</v>
      </c>
    </row>
    <row r="51" spans="2:12" ht="30.75" customHeight="1" x14ac:dyDescent="0.4">
      <c r="L51" s="264">
        <f>SUM(L3:L50)</f>
        <v>0</v>
      </c>
    </row>
  </sheetData>
  <phoneticPr fontId="1"/>
  <dataValidations count="1">
    <dataValidation imeMode="off" allowBlank="1" showInputMessage="1" showErrorMessage="1" sqref="D6:D8 D3:D4 D10:D12 D16" xr:uid="{559A36C3-E0AB-413E-818F-9D6EC90811CE}"/>
  </dataValidations>
  <pageMargins left="0.7" right="0.7" top="0.75" bottom="0.75" header="0.3" footer="0.3"/>
  <pageSetup paperSize="9" scale="51" orientation="portrait" horizontalDpi="0" verticalDpi="0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エポック</vt:lpstr>
      <vt:lpstr>タカラトミー</vt:lpstr>
      <vt:lpstr>テンヨー</vt:lpstr>
      <vt:lpstr>ハズプロ</vt:lpstr>
      <vt:lpstr>バンダイ</vt:lpstr>
      <vt:lpstr>マテル</vt:lpstr>
      <vt:lpstr>エポック!Print_Area</vt:lpstr>
      <vt:lpstr>タカラトミー!Print_Area</vt:lpstr>
      <vt:lpstr>ハズプロ!Print_Area</vt:lpstr>
      <vt:lpstr>バンダイ!Print_Area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慎吾 青木</cp:lastModifiedBy>
  <cp:lastPrinted>2025-03-03T17:29:43Z</cp:lastPrinted>
  <dcterms:created xsi:type="dcterms:W3CDTF">2024-03-12T02:42:20Z</dcterms:created>
  <dcterms:modified xsi:type="dcterms:W3CDTF">2026-03-12T09:10:47Z</dcterms:modified>
</cp:coreProperties>
</file>