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mc:AlternateContent xmlns:mc="http://schemas.openxmlformats.org/markup-compatibility/2006">
    <mc:Choice Requires="x15">
      <x15ac:absPath xmlns:x15ac="http://schemas.microsoft.com/office/spreadsheetml/2010/11/ac" url="D:\タツミヤ\FS\CHAMPION\champion20190823\"/>
    </mc:Choice>
  </mc:AlternateContent>
  <xr:revisionPtr revIDLastSave="0" documentId="13_ncr:1_{48C3E3A6-EE6F-4527-B5D5-3856A6084F57}" xr6:coauthVersionLast="43" xr6:coauthVersionMax="43" xr10:uidLastSave="{00000000-0000-0000-0000-000000000000}"/>
  <bookViews>
    <workbookView xWindow="-110" yWindow="-110" windowWidth="19420" windowHeight="10560" xr2:uid="{00000000-000D-0000-FFFF-FFFF00000000}"/>
  </bookViews>
  <sheets>
    <sheet name="スペックシート" sheetId="1" r:id="rId1"/>
    <sheet name="測り方" sheetId="2" r:id="rId2"/>
  </sheets>
  <definedNames>
    <definedName name="_xlnm._FilterDatabase" localSheetId="0" hidden="1">スペックシート!$A$7:$BX$18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3" i="1" l="1"/>
  <c r="AA11" i="1" l="1"/>
  <c r="AA12" i="1"/>
  <c r="AA13" i="1"/>
  <c r="AA14" i="1"/>
  <c r="AA15" i="1"/>
  <c r="AA16" i="1"/>
  <c r="AA17" i="1"/>
  <c r="AA18" i="1"/>
  <c r="AA10" i="1"/>
  <c r="J10" i="1"/>
  <c r="J18" i="1" l="1"/>
  <c r="J17" i="1"/>
  <c r="J16" i="1"/>
  <c r="J14" i="1"/>
  <c r="J12" i="1"/>
  <c r="J11" i="1"/>
</calcChain>
</file>

<file path=xl/sharedStrings.xml><?xml version="1.0" encoding="utf-8"?>
<sst xmlns="http://schemas.openxmlformats.org/spreadsheetml/2006/main" count="1066" uniqueCount="363">
  <si>
    <t>トップス</t>
    <phoneticPr fontId="5"/>
  </si>
  <si>
    <t>ボトム</t>
    <phoneticPr fontId="5"/>
  </si>
  <si>
    <t>撮影日</t>
    <rPh sb="0" eb="3">
      <t>サツエイビ</t>
    </rPh>
    <phoneticPr fontId="5"/>
  </si>
  <si>
    <t>商品ｺｰﾄﾞ</t>
    <rPh sb="0" eb="2">
      <t>ショウヒン</t>
    </rPh>
    <phoneticPr fontId="5"/>
  </si>
  <si>
    <t>着丈</t>
    <rPh sb="0" eb="2">
      <t>キタケ</t>
    </rPh>
    <phoneticPr fontId="5"/>
  </si>
  <si>
    <t>身幅</t>
    <rPh sb="0" eb="1">
      <t>ミ</t>
    </rPh>
    <rPh sb="1" eb="2">
      <t>ハバ</t>
    </rPh>
    <phoneticPr fontId="5"/>
  </si>
  <si>
    <t>肩幅</t>
    <rPh sb="0" eb="1">
      <t>カタ</t>
    </rPh>
    <rPh sb="1" eb="2">
      <t>ハバ</t>
    </rPh>
    <phoneticPr fontId="5"/>
  </si>
  <si>
    <t>袖丈</t>
    <rPh sb="0" eb="1">
      <t>ソデ</t>
    </rPh>
    <rPh sb="1" eb="2">
      <t>タケ</t>
    </rPh>
    <phoneticPr fontId="5"/>
  </si>
  <si>
    <t>ウエスト</t>
    <phoneticPr fontId="5"/>
  </si>
  <si>
    <t>総丈</t>
    <rPh sb="0" eb="1">
      <t>ソウ</t>
    </rPh>
    <rPh sb="1" eb="2">
      <t>タケ</t>
    </rPh>
    <phoneticPr fontId="5"/>
  </si>
  <si>
    <t>股上</t>
    <rPh sb="0" eb="2">
      <t>マタガミ</t>
    </rPh>
    <phoneticPr fontId="5"/>
  </si>
  <si>
    <t>股下</t>
    <rPh sb="0" eb="2">
      <t>マタシタ</t>
    </rPh>
    <phoneticPr fontId="5"/>
  </si>
  <si>
    <t>頭周り</t>
    <rPh sb="0" eb="1">
      <t>アタマ</t>
    </rPh>
    <rPh sb="1" eb="2">
      <t>マワ</t>
    </rPh>
    <phoneticPr fontId="5"/>
  </si>
  <si>
    <t>備考</t>
    <rPh sb="0" eb="2">
      <t>ビコウ</t>
    </rPh>
    <phoneticPr fontId="5"/>
  </si>
  <si>
    <t>【例】</t>
    <rPh sb="1" eb="2">
      <t>レイ</t>
    </rPh>
    <phoneticPr fontId="5"/>
  </si>
  <si>
    <t>FREE</t>
    <phoneticPr fontId="5"/>
  </si>
  <si>
    <t>G7FG9</t>
  </si>
  <si>
    <t>00CQYA</t>
    <phoneticPr fontId="5"/>
  </si>
  <si>
    <t>牛革</t>
    <rPh sb="0" eb="1">
      <t>ギュウ</t>
    </rPh>
    <rPh sb="1" eb="2">
      <t>カワ</t>
    </rPh>
    <phoneticPr fontId="5"/>
  </si>
  <si>
    <t>00S5BL</t>
  </si>
  <si>
    <t>01</t>
  </si>
  <si>
    <t>TUNISIA</t>
    <phoneticPr fontId="5"/>
  </si>
  <si>
    <t>ヒップ</t>
    <phoneticPr fontId="2"/>
  </si>
  <si>
    <t>重量</t>
    <rPh sb="0" eb="2">
      <t>ジュウリョウ</t>
    </rPh>
    <phoneticPr fontId="2"/>
  </si>
  <si>
    <t>上代(込）</t>
    <rPh sb="0" eb="2">
      <t>ジョウダイ</t>
    </rPh>
    <rPh sb="3" eb="4">
      <t>コミ</t>
    </rPh>
    <phoneticPr fontId="5"/>
  </si>
  <si>
    <t>ブランドストーリー</t>
    <phoneticPr fontId="2"/>
  </si>
  <si>
    <t>ライン名/シリーズ</t>
    <rPh sb="3" eb="4">
      <t>メイ</t>
    </rPh>
    <phoneticPr fontId="2"/>
  </si>
  <si>
    <t>性別</t>
    <rPh sb="0" eb="2">
      <t>セイベツ</t>
    </rPh>
    <phoneticPr fontId="2"/>
  </si>
  <si>
    <t>ベルト</t>
    <phoneticPr fontId="2"/>
  </si>
  <si>
    <t>もも周り</t>
    <rPh sb="2" eb="3">
      <t>マワ</t>
    </rPh>
    <phoneticPr fontId="5"/>
  </si>
  <si>
    <t>OFF率</t>
    <rPh sb="3" eb="4">
      <t>リツ</t>
    </rPh>
    <phoneticPr fontId="5"/>
  </si>
  <si>
    <t>送料</t>
    <rPh sb="0" eb="2">
      <t>ソウリョウ</t>
    </rPh>
    <phoneticPr fontId="2"/>
  </si>
  <si>
    <t>あす楽管理</t>
    <rPh sb="2" eb="3">
      <t>ラク</t>
    </rPh>
    <rPh sb="3" eb="5">
      <t>カンリ</t>
    </rPh>
    <phoneticPr fontId="2"/>
  </si>
  <si>
    <t>素材</t>
    <rPh sb="0" eb="2">
      <t>ソザイ</t>
    </rPh>
    <phoneticPr fontId="2"/>
  </si>
  <si>
    <t>原産国</t>
    <rPh sb="0" eb="2">
      <t>ゲンサン</t>
    </rPh>
    <rPh sb="2" eb="3">
      <t>コク</t>
    </rPh>
    <phoneticPr fontId="2"/>
  </si>
  <si>
    <t>BRAND</t>
  </si>
  <si>
    <t>ブランド</t>
  </si>
  <si>
    <t>品番</t>
    <rPh sb="0" eb="2">
      <t>ヒンバン</t>
    </rPh>
    <phoneticPr fontId="18"/>
  </si>
  <si>
    <t>色番</t>
    <rPh sb="0" eb="1">
      <t>イロ</t>
    </rPh>
    <rPh sb="1" eb="2">
      <t>バン</t>
    </rPh>
    <phoneticPr fontId="18"/>
  </si>
  <si>
    <t>色名/柄名</t>
    <rPh sb="0" eb="2">
      <t>イロメイ</t>
    </rPh>
    <rPh sb="3" eb="4">
      <t>ガラ</t>
    </rPh>
    <rPh sb="4" eb="5">
      <t>メイ</t>
    </rPh>
    <phoneticPr fontId="3"/>
  </si>
  <si>
    <t>素材番</t>
    <rPh sb="0" eb="2">
      <t>ソザイ</t>
    </rPh>
    <rPh sb="2" eb="3">
      <t>バン</t>
    </rPh>
    <phoneticPr fontId="3"/>
  </si>
  <si>
    <t>BLACK</t>
    <phoneticPr fontId="2"/>
  </si>
  <si>
    <t>WHITE</t>
    <phoneticPr fontId="2"/>
  </si>
  <si>
    <t>あす楽</t>
    <rPh sb="2" eb="3">
      <t>ラク</t>
    </rPh>
    <phoneticPr fontId="2"/>
  </si>
  <si>
    <t>あす楽外</t>
    <rPh sb="2" eb="3">
      <t>ラク</t>
    </rPh>
    <rPh sb="3" eb="4">
      <t>ガイ</t>
    </rPh>
    <phoneticPr fontId="2"/>
  </si>
  <si>
    <t>込</t>
    <rPh sb="0" eb="1">
      <t>コミ</t>
    </rPh>
    <phoneticPr fontId="2"/>
  </si>
  <si>
    <t>別</t>
    <rPh sb="0" eb="1">
      <t>ベツ</t>
    </rPh>
    <phoneticPr fontId="2"/>
  </si>
  <si>
    <t>COLOR/色味・柄</t>
    <rPh sb="6" eb="8">
      <t>イロミ</t>
    </rPh>
    <rPh sb="9" eb="10">
      <t>ガラ</t>
    </rPh>
    <phoneticPr fontId="3"/>
  </si>
  <si>
    <t>商品管理番号(URL)</t>
    <rPh sb="0" eb="4">
      <t>ショウヒンカンリ</t>
    </rPh>
    <rPh sb="4" eb="6">
      <t>バンゴウ</t>
    </rPh>
    <phoneticPr fontId="2"/>
  </si>
  <si>
    <t>00DJZ 90</t>
    <phoneticPr fontId="2"/>
  </si>
  <si>
    <t>商品番号</t>
    <rPh sb="0" eb="2">
      <t>ショウヒン</t>
    </rPh>
    <rPh sb="2" eb="4">
      <t>バンゴウ</t>
    </rPh>
    <phoneticPr fontId="2"/>
  </si>
  <si>
    <t>項目選択肢</t>
    <rPh sb="0" eb="5">
      <t>コウモクセンタクシ</t>
    </rPh>
    <phoneticPr fontId="2"/>
  </si>
  <si>
    <t>楽天用キャッチコピー</t>
    <rPh sb="0" eb="2">
      <t>ラクテン</t>
    </rPh>
    <rPh sb="2" eb="3">
      <t>ヨウ</t>
    </rPh>
    <phoneticPr fontId="2"/>
  </si>
  <si>
    <t>横軸名</t>
    <rPh sb="0" eb="2">
      <t>ヨコジク</t>
    </rPh>
    <rPh sb="2" eb="3">
      <t>メイ</t>
    </rPh>
    <phoneticPr fontId="2"/>
  </si>
  <si>
    <t>縦軸名</t>
    <rPh sb="0" eb="2">
      <t>タテジク</t>
    </rPh>
    <rPh sb="2" eb="3">
      <t>メイ</t>
    </rPh>
    <phoneticPr fontId="2"/>
  </si>
  <si>
    <t>横軸番号</t>
    <rPh sb="0" eb="2">
      <t>ヨコジク</t>
    </rPh>
    <rPh sb="2" eb="4">
      <t>バンゴウ</t>
    </rPh>
    <phoneticPr fontId="2"/>
  </si>
  <si>
    <t>縦軸番号</t>
    <rPh sb="0" eb="2">
      <t>タテジク</t>
    </rPh>
    <rPh sb="2" eb="4">
      <t>バンゴウ</t>
    </rPh>
    <phoneticPr fontId="2"/>
  </si>
  <si>
    <t>上代(抜）</t>
    <rPh sb="0" eb="2">
      <t>ジョウダイ</t>
    </rPh>
    <rPh sb="3" eb="4">
      <t>ヌ</t>
    </rPh>
    <phoneticPr fontId="5"/>
  </si>
  <si>
    <t>裾回り</t>
    <rPh sb="0" eb="1">
      <t>スソ</t>
    </rPh>
    <rPh sb="1" eb="2">
      <t>マワ</t>
    </rPh>
    <phoneticPr fontId="2"/>
  </si>
  <si>
    <t>コットン</t>
    <phoneticPr fontId="2"/>
  </si>
  <si>
    <t>コットン、ポリエステル、エラスタン</t>
    <phoneticPr fontId="5"/>
  </si>
  <si>
    <t>縦</t>
    <rPh sb="0" eb="1">
      <t>タテ</t>
    </rPh>
    <phoneticPr fontId="3"/>
  </si>
  <si>
    <t>横</t>
    <rPh sb="0" eb="1">
      <t>ヨコ</t>
    </rPh>
    <phoneticPr fontId="3"/>
  </si>
  <si>
    <t xml:space="preserve">ハンドル長さ </t>
    <rPh sb="4" eb="5">
      <t>ナガ</t>
    </rPh>
    <phoneticPr fontId="14"/>
  </si>
  <si>
    <t xml:space="preserve">ストラップ/ショルダー長さ </t>
    <rPh sb="11" eb="12">
      <t>ナガ</t>
    </rPh>
    <phoneticPr fontId="3"/>
  </si>
  <si>
    <t>内側</t>
    <rPh sb="0" eb="2">
      <t>ウチガワ</t>
    </rPh>
    <phoneticPr fontId="3"/>
  </si>
  <si>
    <t>外側</t>
    <rPh sb="0" eb="2">
      <t>ソトガワ</t>
    </rPh>
    <phoneticPr fontId="3"/>
  </si>
  <si>
    <t>H</t>
  </si>
  <si>
    <t>W</t>
  </si>
  <si>
    <t>D</t>
  </si>
  <si>
    <t>最短</t>
    <rPh sb="0" eb="2">
      <t>サイタン</t>
    </rPh>
    <phoneticPr fontId="3"/>
  </si>
  <si>
    <t>最長</t>
    <rPh sb="0" eb="2">
      <t>サイチョウ</t>
    </rPh>
    <phoneticPr fontId="3"/>
  </si>
  <si>
    <t>内側仕様1</t>
    <rPh sb="0" eb="2">
      <t>ウチガワ</t>
    </rPh>
    <rPh sb="2" eb="4">
      <t>シヨウ</t>
    </rPh>
    <phoneticPr fontId="3"/>
  </si>
  <si>
    <t>内側仕様2</t>
    <rPh sb="0" eb="2">
      <t>ウチガワ</t>
    </rPh>
    <rPh sb="2" eb="4">
      <t>シヨウ</t>
    </rPh>
    <phoneticPr fontId="3"/>
  </si>
  <si>
    <t>内側仕様3</t>
    <rPh sb="0" eb="2">
      <t>ウチガワ</t>
    </rPh>
    <rPh sb="2" eb="4">
      <t>シヨウ</t>
    </rPh>
    <phoneticPr fontId="3"/>
  </si>
  <si>
    <t>内側仕様4</t>
    <rPh sb="0" eb="2">
      <t>ウチガワ</t>
    </rPh>
    <rPh sb="2" eb="4">
      <t>シヨウ</t>
    </rPh>
    <phoneticPr fontId="3"/>
  </si>
  <si>
    <t>内側仕様5</t>
    <rPh sb="0" eb="2">
      <t>ウチガワ</t>
    </rPh>
    <rPh sb="2" eb="4">
      <t>シヨウ</t>
    </rPh>
    <phoneticPr fontId="3"/>
  </si>
  <si>
    <t>外側仕様1</t>
    <rPh sb="0" eb="2">
      <t>ソトガワ</t>
    </rPh>
    <rPh sb="2" eb="4">
      <t>シヨウ</t>
    </rPh>
    <phoneticPr fontId="3"/>
  </si>
  <si>
    <t>外側仕様2</t>
    <rPh sb="0" eb="2">
      <t>ソトガワ</t>
    </rPh>
    <rPh sb="2" eb="4">
      <t>シヨウ</t>
    </rPh>
    <phoneticPr fontId="3"/>
  </si>
  <si>
    <t>外側仕様3</t>
    <rPh sb="0" eb="2">
      <t>ソトガワ</t>
    </rPh>
    <rPh sb="2" eb="4">
      <t>シヨウ</t>
    </rPh>
    <phoneticPr fontId="3"/>
  </si>
  <si>
    <t>外側仕様4</t>
    <rPh sb="0" eb="2">
      <t>ソトガワ</t>
    </rPh>
    <rPh sb="2" eb="4">
      <t>シヨウ</t>
    </rPh>
    <phoneticPr fontId="3"/>
  </si>
  <si>
    <t>外側仕様5式）</t>
    <rPh sb="0" eb="2">
      <t>ソトガワ</t>
    </rPh>
    <rPh sb="2" eb="4">
      <t>シヨウ</t>
    </rPh>
    <rPh sb="5" eb="6">
      <t>シキ</t>
    </rPh>
    <phoneticPr fontId="3"/>
  </si>
  <si>
    <t>ブリム幅・つば</t>
    <rPh sb="3" eb="4">
      <t>ハバ</t>
    </rPh>
    <phoneticPr fontId="2"/>
  </si>
  <si>
    <t>高さ</t>
    <rPh sb="0" eb="1">
      <t>タカ</t>
    </rPh>
    <phoneticPr fontId="2"/>
  </si>
  <si>
    <t>マチ</t>
    <phoneticPr fontId="3"/>
  </si>
  <si>
    <t>開閉</t>
    <rPh sb="0" eb="2">
      <t>カイヘイ</t>
    </rPh>
    <phoneticPr fontId="2"/>
  </si>
  <si>
    <t>帽子</t>
    <rPh sb="0" eb="2">
      <t>ボウシ</t>
    </rPh>
    <phoneticPr fontId="2"/>
  </si>
  <si>
    <t>幅</t>
    <rPh sb="0" eb="1">
      <t>ハバ</t>
    </rPh>
    <phoneticPr fontId="2"/>
  </si>
  <si>
    <t>全長</t>
    <rPh sb="0" eb="2">
      <t>ゼンチョウ</t>
    </rPh>
    <phoneticPr fontId="2"/>
  </si>
  <si>
    <t>適応サイズ</t>
    <rPh sb="0" eb="2">
      <t>テキオウ</t>
    </rPh>
    <phoneticPr fontId="2"/>
  </si>
  <si>
    <t>ベルト・時計</t>
    <rPh sb="4" eb="6">
      <t>トケイ</t>
    </rPh>
    <phoneticPr fontId="2"/>
  </si>
  <si>
    <t>テンプル</t>
    <phoneticPr fontId="2"/>
  </si>
  <si>
    <t>フレーム</t>
    <phoneticPr fontId="2"/>
  </si>
  <si>
    <t>レンズ</t>
    <phoneticPr fontId="2"/>
  </si>
  <si>
    <t>サングラス・眼鏡</t>
    <rPh sb="6" eb="8">
      <t>メガネ</t>
    </rPh>
    <phoneticPr fontId="2"/>
  </si>
  <si>
    <t>バッグ・財布・小物</t>
    <rPh sb="4" eb="6">
      <t>サイフ</t>
    </rPh>
    <rPh sb="7" eb="9">
      <t>コモノ</t>
    </rPh>
    <phoneticPr fontId="3"/>
  </si>
  <si>
    <t>OXE用データ（Yahoo 登録時 あす楽→あすつく変換）</t>
    <rPh sb="3" eb="4">
      <t>ヨウ</t>
    </rPh>
    <phoneticPr fontId="2"/>
  </si>
  <si>
    <t>サイズ詳細</t>
    <rPh sb="3" eb="5">
      <t>ショウサイ</t>
    </rPh>
    <phoneticPr fontId="2"/>
  </si>
  <si>
    <t>A</t>
    <phoneticPr fontId="2"/>
  </si>
  <si>
    <t>B</t>
    <phoneticPr fontId="2"/>
  </si>
  <si>
    <t>バックル・フェイス</t>
    <phoneticPr fontId="2"/>
  </si>
  <si>
    <t>仕様詳細</t>
    <rPh sb="0" eb="2">
      <t>シヨウ</t>
    </rPh>
    <rPh sb="2" eb="4">
      <t>ショウサイ</t>
    </rPh>
    <phoneticPr fontId="2"/>
  </si>
  <si>
    <t>B</t>
    <phoneticPr fontId="2"/>
  </si>
  <si>
    <t>約54～58</t>
    <phoneticPr fontId="5"/>
  </si>
  <si>
    <t>001</t>
    <phoneticPr fontId="2"/>
  </si>
  <si>
    <t>BLACK</t>
    <phoneticPr fontId="2"/>
  </si>
  <si>
    <t>キプリング</t>
  </si>
  <si>
    <t>K08279</t>
    <phoneticPr fontId="2"/>
  </si>
  <si>
    <t>740</t>
  </si>
  <si>
    <t>BABY SWEET</t>
    <phoneticPr fontId="2"/>
  </si>
  <si>
    <t>マジックテープ付きフラップ</t>
  </si>
  <si>
    <t>ファスナー付きメッシュポケット</t>
  </si>
  <si>
    <t>オープンポケット</t>
  </si>
  <si>
    <t>キーリング</t>
    <phoneticPr fontId="2"/>
  </si>
  <si>
    <t>マジックテープ式ポケット</t>
    <rPh sb="7" eb="8">
      <t>シキ</t>
    </rPh>
    <phoneticPr fontId="2"/>
  </si>
  <si>
    <t/>
  </si>
  <si>
    <t>75.5～90</t>
    <phoneticPr fontId="2"/>
  </si>
  <si>
    <t>4×10</t>
    <phoneticPr fontId="2"/>
  </si>
  <si>
    <t>ファスナー</t>
    <phoneticPr fontId="2"/>
  </si>
  <si>
    <t>vn-0zuk2w0</t>
    <phoneticPr fontId="2"/>
  </si>
  <si>
    <t>PINK</t>
    <phoneticPr fontId="2"/>
  </si>
  <si>
    <t>AUTHENTIC SHOES</t>
    <phoneticPr fontId="2"/>
  </si>
  <si>
    <t>メンズ レディース ユニセックス</t>
    <phoneticPr fontId="2"/>
  </si>
  <si>
    <t>-</t>
    <phoneticPr fontId="2"/>
  </si>
  <si>
    <t>USA</t>
    <phoneticPr fontId="2"/>
  </si>
  <si>
    <t>タイ</t>
    <phoneticPr fontId="2"/>
  </si>
  <si>
    <t>ブラック</t>
    <phoneticPr fontId="2"/>
  </si>
  <si>
    <t>ホワイト</t>
    <phoneticPr fontId="5"/>
  </si>
  <si>
    <t>ベージュ</t>
    <phoneticPr fontId="5"/>
  </si>
  <si>
    <t>インディコブルー</t>
    <phoneticPr fontId="5"/>
  </si>
  <si>
    <t>INDIGO</t>
    <phoneticPr fontId="2"/>
  </si>
  <si>
    <t>ブラック</t>
    <phoneticPr fontId="5"/>
  </si>
  <si>
    <t>RED</t>
    <phoneticPr fontId="2"/>
  </si>
  <si>
    <t>レッド</t>
    <phoneticPr fontId="5"/>
  </si>
  <si>
    <t>ピンク系</t>
    <rPh sb="3" eb="4">
      <t>ケイ</t>
    </rPh>
    <phoneticPr fontId="5"/>
  </si>
  <si>
    <t>バックル</t>
    <phoneticPr fontId="2"/>
  </si>
  <si>
    <t>紐</t>
    <rPh sb="0" eb="1">
      <t>ヒモ</t>
    </rPh>
    <phoneticPr fontId="2"/>
  </si>
  <si>
    <t>メンズ 男性用</t>
    <rPh sb="4" eb="7">
      <t>ダンセイヨウ</t>
    </rPh>
    <phoneticPr fontId="2"/>
  </si>
  <si>
    <t>レディース 女性用</t>
    <rPh sb="6" eb="9">
      <t>ジョセイヨウ</t>
    </rPh>
    <phoneticPr fontId="2"/>
  </si>
  <si>
    <t>キッズ ベビー 子供</t>
    <rPh sb="8" eb="10">
      <t>コドモ</t>
    </rPh>
    <phoneticPr fontId="2"/>
  </si>
  <si>
    <t>CHINA</t>
    <phoneticPr fontId="2"/>
  </si>
  <si>
    <t>アークテリクス</t>
  </si>
  <si>
    <t>ディーゼル</t>
  </si>
  <si>
    <t>ドルチェ＆ガッバーナ</t>
  </si>
  <si>
    <t>バンズ</t>
  </si>
  <si>
    <t>フリーシティ</t>
  </si>
  <si>
    <t>ケイト・スペード ニューヨーク</t>
  </si>
  <si>
    <t>画像ファイル名</t>
    <rPh sb="0" eb="2">
      <t>ガゾウ</t>
    </rPh>
    <rPh sb="6" eb="7">
      <t>メイ</t>
    </rPh>
    <phoneticPr fontId="2"/>
  </si>
  <si>
    <t>○</t>
    <phoneticPr fontId="2"/>
  </si>
  <si>
    <t>9～12M（90cm）</t>
    <phoneticPr fontId="5"/>
  </si>
  <si>
    <t>US7.5（25.5cm）</t>
    <phoneticPr fontId="2"/>
  </si>
  <si>
    <t>ハンドバッグ</t>
    <phoneticPr fontId="2"/>
  </si>
  <si>
    <t>keta spade new york</t>
    <phoneticPr fontId="2"/>
  </si>
  <si>
    <t>○</t>
    <phoneticPr fontId="2"/>
  </si>
  <si>
    <t>デニムパンツ</t>
    <phoneticPr fontId="2"/>
  </si>
  <si>
    <t>CEDAR STREET Maise</t>
    <phoneticPr fontId="2"/>
  </si>
  <si>
    <t>海外サイズ
（日本サイズ）</t>
    <rPh sb="0" eb="2">
      <t>カイガイ</t>
    </rPh>
    <rPh sb="7" eb="9">
      <t>ニホン</t>
    </rPh>
    <phoneticPr fontId="5"/>
  </si>
  <si>
    <t>D&amp;Gのベビー用Tシャツです。</t>
    <phoneticPr fontId="5"/>
  </si>
  <si>
    <t>ダメージ加工&amp;ウオッシャブル加工入りのGパンです。</t>
    <rPh sb="4" eb="6">
      <t>カコウ</t>
    </rPh>
    <rPh sb="14" eb="16">
      <t>カコウ</t>
    </rPh>
    <rPh sb="16" eb="17">
      <t>イ</t>
    </rPh>
    <phoneticPr fontId="5"/>
  </si>
  <si>
    <t xml:space="preserve">※靴箱の汚れ破損は交換返品の対象外となりますのでご了承ください
</t>
    <phoneticPr fontId="2"/>
  </si>
  <si>
    <t>半袖ロゴTシャツ</t>
    <phoneticPr fontId="2"/>
  </si>
  <si>
    <t>シューズ</t>
    <phoneticPr fontId="2"/>
  </si>
  <si>
    <t>※特価品につき保存箱の汚れ破損での交換返品は対象外となりますのでご了承ください</t>
    <phoneticPr fontId="2"/>
  </si>
  <si>
    <t>somerset</t>
    <phoneticPr fontId="2"/>
  </si>
  <si>
    <t>定番のコットン トラッカーハットです。</t>
    <phoneticPr fontId="2"/>
  </si>
  <si>
    <t>18572-somerset</t>
    <phoneticPr fontId="2"/>
  </si>
  <si>
    <t>18572-somersetBLOS</t>
    <phoneticPr fontId="2"/>
  </si>
  <si>
    <t>ブルー</t>
    <phoneticPr fontId="5"/>
  </si>
  <si>
    <t>(本体)コットン、ポリウレタン(メッシュ部分)ポリエステル、ポリウレタン</t>
    <rPh sb="20" eb="22">
      <t>ブブン</t>
    </rPh>
    <phoneticPr fontId="2"/>
  </si>
  <si>
    <t>カナダのバンクーバーに設立されたアークテリクスは、より良いクライミングギアを設計し続ける本格派アウトドアメーカーです。始祖鳥の化石がブランドモチーフのアークテリクスは、ハイテク素材や最先端技術を取り入れデザイン性にも優れた、世界のアウトドアアスリートたちから高い評価を得続けるブランドです。</t>
    <phoneticPr fontId="2"/>
  </si>
  <si>
    <t>6029-blk</t>
  </si>
  <si>
    <t>6029-blk</t>
    <phoneticPr fontId="2"/>
  </si>
  <si>
    <t>リュック</t>
    <phoneticPr fontId="2"/>
  </si>
  <si>
    <t>〇</t>
    <phoneticPr fontId="2"/>
  </si>
  <si>
    <t>ONESIZE</t>
    <phoneticPr fontId="2"/>
  </si>
  <si>
    <t>ダブルファスナー</t>
    <phoneticPr fontId="2"/>
  </si>
  <si>
    <t>ギャザーポケット</t>
    <phoneticPr fontId="2"/>
  </si>
  <si>
    <t>ファスナーポケット</t>
    <phoneticPr fontId="2"/>
  </si>
  <si>
    <t>マジックテープポケット</t>
    <phoneticPr fontId="2"/>
  </si>
  <si>
    <t>ギャザーポケット</t>
    <phoneticPr fontId="2"/>
  </si>
  <si>
    <t>「ARRO」シリーズの22Lタイプのリュックサックです。</t>
    <phoneticPr fontId="2"/>
  </si>
  <si>
    <t>容量 22L</t>
    <rPh sb="0" eb="2">
      <t>ヨウリョウ</t>
    </rPh>
    <phoneticPr fontId="2"/>
  </si>
  <si>
    <t>100％ナイロン、塗布：100％ポリウレタン</t>
    <phoneticPr fontId="2"/>
  </si>
  <si>
    <t>スウェットパンツ</t>
    <phoneticPr fontId="2"/>
  </si>
  <si>
    <t>M</t>
    <phoneticPr fontId="2"/>
  </si>
  <si>
    <t>風合いの良いムラ染め加工のスエットパンツです。</t>
  </si>
  <si>
    <t>コットン</t>
    <phoneticPr fontId="2"/>
  </si>
  <si>
    <t>FCBSWP040</t>
    <phoneticPr fontId="2"/>
  </si>
  <si>
    <t>purpleglass</t>
    <phoneticPr fontId="2"/>
  </si>
  <si>
    <t>L1JT22</t>
    <phoneticPr fontId="3"/>
  </si>
  <si>
    <t>L1JT22-wh</t>
  </si>
  <si>
    <t>L1JT22-wh</t>
    <phoneticPr fontId="2"/>
  </si>
  <si>
    <t>fcbswp040-pu-m</t>
    <phoneticPr fontId="2"/>
  </si>
  <si>
    <t xml:space="preserve">LAロンハーマンのオリジナルブランド。2002年にFREECITY をスタートさせたクリエイティブ・ディレクターでもあるNina Gardunoは、長年Ron HermanやFred Segalでチーフメンズバイヤーとして活躍していた人物。「無限の可能性を持つシンプルなもの」としてTシャツ、スウェットパンツ、ジップパーカなどを取り入れ、心/LOVEとこだわりを込めたそれらは、コレクションの中心アイテムとなっている。全てハンドメイドで作られたこだわりのアイテムたちです。 </t>
    <phoneticPr fontId="2"/>
  </si>
  <si>
    <t>※全体的にダメージ加工が施されています。
男女兼用/ユニセックス商品。
こちらの商品は並行輸入品ですので、日本国内代理店が発行しております『紙タグ』は付属しません。並行輸入品という事をご理解いただきお買い求め下さい。</t>
    <rPh sb="1" eb="4">
      <t>ゼンタイテキ</t>
    </rPh>
    <rPh sb="40" eb="42">
      <t>ショウヒン</t>
    </rPh>
    <phoneticPr fontId="2"/>
  </si>
  <si>
    <t>ケイトスペード ニューヨーク (kate spade new york) は、ハンドバッグを中心に財布、アパレル、シューズ、アクセサリー、時計など幅広く展開するライフスタイルブランド。 女性達にキュートでカラフルなライフスタイルをお手頃な価格でご提供します。是非ともお気に入りブランドに追加してださい♪</t>
    <phoneticPr fontId="2"/>
  </si>
  <si>
    <t>ブラックの2wayハンドバッグ。</t>
  </si>
  <si>
    <t>レザー</t>
    <phoneticPr fontId="5"/>
  </si>
  <si>
    <t>フィリピン</t>
    <phoneticPr fontId="2"/>
  </si>
  <si>
    <t>オープンポケット</t>
    <phoneticPr fontId="2"/>
  </si>
  <si>
    <t>ファスナー付きポケット</t>
    <rPh sb="5" eb="6">
      <t>ツ</t>
    </rPh>
    <phoneticPr fontId="2"/>
  </si>
  <si>
    <t xml:space="preserve">PXRU7673 </t>
    <phoneticPr fontId="2"/>
  </si>
  <si>
    <t>ナイロン</t>
    <phoneticPr fontId="5"/>
  </si>
  <si>
    <t>シンプルなデザインのマザーズバッグです。</t>
    <phoneticPr fontId="2"/>
  </si>
  <si>
    <t>※ウエスト調節カットはできません。</t>
    <rPh sb="5" eb="7">
      <t>チョウセツ</t>
    </rPh>
    <phoneticPr fontId="5"/>
  </si>
  <si>
    <t>デザインのあるバックルがポイントのベルトです。</t>
    <phoneticPr fontId="2"/>
  </si>
  <si>
    <t>PXRU7673-001</t>
  </si>
  <si>
    <t>00CQYA-90</t>
    <phoneticPr fontId="2"/>
  </si>
  <si>
    <t>K08279-740</t>
  </si>
  <si>
    <t>VANS【バンズ】のクラシックラインの代表AUTHENTIC（オーセンティック)。</t>
    <phoneticPr fontId="5"/>
  </si>
  <si>
    <t>fcbswp040-pu</t>
    <phoneticPr fontId="2"/>
  </si>
  <si>
    <t>PXRU7673-001BKOS</t>
    <phoneticPr fontId="2"/>
  </si>
  <si>
    <t>K08279-740PKOS</t>
    <phoneticPr fontId="2"/>
  </si>
  <si>
    <t>vn-0zuk2w0-7hPKOS7H</t>
    <phoneticPr fontId="2"/>
  </si>
  <si>
    <t>vn-0zuk2w0</t>
    <phoneticPr fontId="2"/>
  </si>
  <si>
    <t>00CQYA</t>
    <phoneticPr fontId="2"/>
  </si>
  <si>
    <t>キャップ</t>
    <phoneticPr fontId="2"/>
  </si>
  <si>
    <t>胸囲</t>
    <rPh sb="0" eb="2">
      <t>キョウイ</t>
    </rPh>
    <phoneticPr fontId="2"/>
  </si>
  <si>
    <t>肩幅</t>
    <rPh sb="0" eb="2">
      <t>カタハバ</t>
    </rPh>
    <phoneticPr fontId="2"/>
  </si>
  <si>
    <t>75cm</t>
    <phoneticPr fontId="2"/>
  </si>
  <si>
    <t>39cm</t>
    <phoneticPr fontId="2"/>
  </si>
  <si>
    <t>57cm</t>
    <phoneticPr fontId="2"/>
  </si>
  <si>
    <t>50cm</t>
    <phoneticPr fontId="2"/>
  </si>
  <si>
    <t>マネキン size</t>
    <phoneticPr fontId="2"/>
  </si>
  <si>
    <t>メンズ</t>
    <phoneticPr fontId="2"/>
  </si>
  <si>
    <t>レディース</t>
    <phoneticPr fontId="2"/>
  </si>
  <si>
    <t>腕付け根から手首</t>
    <rPh sb="0" eb="1">
      <t>ウデ</t>
    </rPh>
    <rPh sb="1" eb="2">
      <t>ツ</t>
    </rPh>
    <rPh sb="3" eb="4">
      <t>ネ</t>
    </rPh>
    <rPh sb="6" eb="8">
      <t>テクビ</t>
    </rPh>
    <phoneticPr fontId="2"/>
  </si>
  <si>
    <t>首付け根から腰上</t>
    <phoneticPr fontId="2"/>
  </si>
  <si>
    <t>腹囲</t>
    <rPh sb="0" eb="2">
      <t>フクイ</t>
    </rPh>
    <phoneticPr fontId="2"/>
  </si>
  <si>
    <t>15インチ</t>
    <phoneticPr fontId="2"/>
  </si>
  <si>
    <t>○</t>
    <phoneticPr fontId="2"/>
  </si>
  <si>
    <t>×</t>
    <phoneticPr fontId="2"/>
  </si>
  <si>
    <t>※こちらの商品は裁断の仕方によって、プリントや柄の出かたが写真とは異ることがございます。プリント、柄の指定は出来かねます、またイメージ違いでの交換はお断りしておりますので、予めご了承ください。</t>
    <phoneticPr fontId="2"/>
  </si>
  <si>
    <t>替え用ボタン</t>
    <rPh sb="0" eb="1">
      <t>カ</t>
    </rPh>
    <rPh sb="2" eb="3">
      <t>ヨウ</t>
    </rPh>
    <phoneticPr fontId="2"/>
  </si>
  <si>
    <t>78cm</t>
    <phoneticPr fontId="2"/>
  </si>
  <si>
    <t>57cm</t>
    <phoneticPr fontId="2"/>
  </si>
  <si>
    <t>30cm</t>
    <phoneticPr fontId="2"/>
  </si>
  <si>
    <t>59cm</t>
    <phoneticPr fontId="2"/>
  </si>
  <si>
    <t>36.5cm</t>
    <phoneticPr fontId="2"/>
  </si>
  <si>
    <t>商品名
（あす楽対応外の場合は商品名の先頭に■をいれる）</t>
    <rPh sb="0" eb="3">
      <t>ショウヒンメイ</t>
    </rPh>
    <phoneticPr fontId="2"/>
  </si>
  <si>
    <t>検索用
(シーンや用途など、商品名以外の文言)</t>
    <rPh sb="0" eb="3">
      <t>ケンサクヨウ</t>
    </rPh>
    <rPh sb="9" eb="11">
      <t>ヨウト</t>
    </rPh>
    <rPh sb="14" eb="16">
      <t>ショウヒン</t>
    </rPh>
    <rPh sb="16" eb="17">
      <t>メイ</t>
    </rPh>
    <rPh sb="17" eb="19">
      <t>イガイ</t>
    </rPh>
    <rPh sb="20" eb="22">
      <t>モンゴン</t>
    </rPh>
    <phoneticPr fontId="2"/>
  </si>
  <si>
    <t>A4サイズ対応</t>
    <rPh sb="5" eb="7">
      <t>タイオウ</t>
    </rPh>
    <phoneticPr fontId="2"/>
  </si>
  <si>
    <t>PC対応(inc)</t>
    <rPh sb="2" eb="4">
      <t>タイオウ</t>
    </rPh>
    <phoneticPr fontId="2"/>
  </si>
  <si>
    <t>ラッピング対応</t>
    <rPh sb="5" eb="7">
      <t>タイオウ</t>
    </rPh>
    <phoneticPr fontId="2"/>
  </si>
  <si>
    <t>ネコポス対応</t>
    <rPh sb="4" eb="6">
      <t>タイオウ</t>
    </rPh>
    <phoneticPr fontId="2"/>
  </si>
  <si>
    <t>OXE用データなのでフリーストック登録時 R～X列削除！！</t>
    <phoneticPr fontId="2"/>
  </si>
  <si>
    <t>×</t>
    <phoneticPr fontId="2"/>
  </si>
  <si>
    <t>Logo Trucker Hat</t>
    <phoneticPr fontId="2"/>
  </si>
  <si>
    <t>帽子 スナップバック スポーツ アウトドア 登山 山登り 日除け サイズ調節可能 男性用</t>
    <rPh sb="0" eb="2">
      <t>ボウシ</t>
    </rPh>
    <rPh sb="22" eb="24">
      <t>トザン</t>
    </rPh>
    <rPh sb="25" eb="27">
      <t>ヤマノボ</t>
    </rPh>
    <rPh sb="29" eb="31">
      <t>ヒヨ</t>
    </rPh>
    <rPh sb="36" eb="38">
      <t>チョウセツ</t>
    </rPh>
    <rPh sb="38" eb="40">
      <t>カノウ</t>
    </rPh>
    <rPh sb="41" eb="44">
      <t>ダンセイヨウ</t>
    </rPh>
    <phoneticPr fontId="2"/>
  </si>
  <si>
    <t>Arro 22 Backpack</t>
    <phoneticPr fontId="2"/>
  </si>
  <si>
    <t>リュックサック スポーツ アウトドア 登山 山登り 日除け サイズ調節可能 男性用</t>
    <rPh sb="19" eb="21">
      <t>トザン</t>
    </rPh>
    <rPh sb="22" eb="24">
      <t>ヤマノボ</t>
    </rPh>
    <rPh sb="26" eb="28">
      <t>ヒヨ</t>
    </rPh>
    <rPh sb="33" eb="35">
      <t>チョウセツ</t>
    </rPh>
    <rPh sb="35" eb="37">
      <t>カノウ</t>
    </rPh>
    <rPh sb="38" eb="41">
      <t>ダンセイヨウ</t>
    </rPh>
    <phoneticPr fontId="2"/>
  </si>
  <si>
    <t xml:space="preserve"> </t>
    <phoneticPr fontId="2"/>
  </si>
  <si>
    <t>子供 赤ちゃん ベビー 出産祝い プレゼント ギフト</t>
    <rPh sb="0" eb="2">
      <t>コドモ</t>
    </rPh>
    <rPh sb="3" eb="4">
      <t>アカ</t>
    </rPh>
    <phoneticPr fontId="2"/>
  </si>
  <si>
    <t>フリーシティ スウェットパンツ ユニセックス FCBSWP040 purpleglass FREECITY</t>
    <phoneticPr fontId="2"/>
  </si>
  <si>
    <t>ディーゼル デニムパンツ メンズ 00S5BL INDIGO DIESEL</t>
    <phoneticPr fontId="2"/>
  </si>
  <si>
    <t>ディーゼル レザーベルト メンズ 00CQYA BLACK DIESEL</t>
    <phoneticPr fontId="2"/>
  </si>
  <si>
    <t>パンツ ズボン デニム スーツ オシャレ カジュアル 男性用</t>
    <rPh sb="27" eb="30">
      <t>ダンセイヨウ</t>
    </rPh>
    <phoneticPr fontId="2"/>
  </si>
  <si>
    <t>バンズ シューズ ユニセックス vn-0zuk2w0 PINK VANS</t>
    <phoneticPr fontId="2"/>
  </si>
  <si>
    <t>アークテリクス キャップ メンズ Logo Trucker Hat ロゴ トラッカーハット 18572 somerset Arcteryx</t>
    <phoneticPr fontId="2"/>
  </si>
  <si>
    <t>アークテリクス バックパック Arro 22 アロー22 6029 BLACK Arcteryx</t>
    <phoneticPr fontId="2"/>
  </si>
  <si>
    <t>ドルチェ＆ガッバーナ キッズ 半袖ロゴTシャツ L1JT22 WHITE Dolce&amp;Gabbana</t>
    <rPh sb="15" eb="17">
      <t>ハンソデ</t>
    </rPh>
    <phoneticPr fontId="2"/>
  </si>
  <si>
    <t>スタイル名</t>
    <rPh sb="4" eb="5">
      <t>メイ</t>
    </rPh>
    <phoneticPr fontId="2"/>
  </si>
  <si>
    <t>あす楽対応可</t>
    <phoneticPr fontId="2"/>
  </si>
  <si>
    <t>あす楽対応可 送料無料</t>
    <phoneticPr fontId="2"/>
  </si>
  <si>
    <t>あす楽対象外 送料無料</t>
    <phoneticPr fontId="2"/>
  </si>
  <si>
    <t>あす楽対象外</t>
  </si>
  <si>
    <t>あす楽・ネコポス対応可</t>
  </si>
  <si>
    <t>ネコポス対応可 あす楽対象外</t>
  </si>
  <si>
    <t>楽天・Yahoo・amazon（込）</t>
    <rPh sb="0" eb="2">
      <t>ラクテン</t>
    </rPh>
    <rPh sb="16" eb="17">
      <t>コミ</t>
    </rPh>
    <phoneticPr fontId="2"/>
  </si>
  <si>
    <t>付属品</t>
    <rPh sb="0" eb="2">
      <t>フゾク</t>
    </rPh>
    <rPh sb="2" eb="3">
      <t>ヒン</t>
    </rPh>
    <phoneticPr fontId="5"/>
  </si>
  <si>
    <t>無し</t>
    <rPh sb="0" eb="1">
      <t>ナ</t>
    </rPh>
    <phoneticPr fontId="2"/>
  </si>
  <si>
    <t>ブランドロゴ入りBOX</t>
    <rPh sb="6" eb="7">
      <t>イ</t>
    </rPh>
    <phoneticPr fontId="2"/>
  </si>
  <si>
    <t>靴箱</t>
    <rPh sb="0" eb="2">
      <t>クツバコ</t>
    </rPh>
    <phoneticPr fontId="2"/>
  </si>
  <si>
    <t>保存袋、ギャランティカード、BOX無し</t>
    <rPh sb="0" eb="2">
      <t>ホゾン</t>
    </rPh>
    <rPh sb="2" eb="3">
      <t>フクロ</t>
    </rPh>
    <rPh sb="17" eb="18">
      <t>ナ</t>
    </rPh>
    <phoneticPr fontId="2"/>
  </si>
  <si>
    <t>ブランドロゴなしBOX</t>
    <phoneticPr fontId="2"/>
  </si>
  <si>
    <t>マザーズバッグ ハンドバッグ</t>
    <phoneticPr fontId="2"/>
  </si>
  <si>
    <t>CO200</t>
    <phoneticPr fontId="2"/>
  </si>
  <si>
    <t>PACKABLE ANORAK HOODED JACKET</t>
    <phoneticPr fontId="2"/>
  </si>
  <si>
    <t>BK</t>
  </si>
  <si>
    <t>BLACK</t>
  </si>
  <si>
    <t>NY</t>
  </si>
  <si>
    <t>NAVY</t>
  </si>
  <si>
    <t>BQ</t>
  </si>
  <si>
    <t>GRAPHITE</t>
  </si>
  <si>
    <t>RB</t>
  </si>
  <si>
    <t>ROYAL BLUE</t>
  </si>
  <si>
    <t>SK</t>
  </si>
  <si>
    <t>SCARLET</t>
  </si>
  <si>
    <t>GO</t>
  </si>
  <si>
    <t>GOLD</t>
  </si>
  <si>
    <t>チャンピオン</t>
    <phoneticPr fontId="2"/>
  </si>
  <si>
    <t>CHAMPION</t>
    <phoneticPr fontId="2"/>
  </si>
  <si>
    <t>S</t>
    <phoneticPr fontId="2"/>
  </si>
  <si>
    <t>M</t>
    <phoneticPr fontId="2"/>
  </si>
  <si>
    <t>L</t>
    <phoneticPr fontId="2"/>
  </si>
  <si>
    <t>XL</t>
    <phoneticPr fontId="2"/>
  </si>
  <si>
    <t>×</t>
  </si>
  <si>
    <t>×</t>
    <phoneticPr fontId="2"/>
  </si>
  <si>
    <t>○</t>
    <phoneticPr fontId="2"/>
  </si>
  <si>
    <t>VIETNAM</t>
    <phoneticPr fontId="2"/>
  </si>
  <si>
    <t>レッド</t>
    <phoneticPr fontId="2"/>
  </si>
  <si>
    <t>ポリエステル</t>
    <phoneticPr fontId="2"/>
  </si>
  <si>
    <t>ブラック</t>
    <phoneticPr fontId="2"/>
  </si>
  <si>
    <t>ネイビー</t>
    <phoneticPr fontId="2"/>
  </si>
  <si>
    <t>ブルー</t>
    <phoneticPr fontId="2"/>
  </si>
  <si>
    <t>グレー</t>
    <phoneticPr fontId="2"/>
  </si>
  <si>
    <t>イエロー</t>
    <phoneticPr fontId="2"/>
  </si>
  <si>
    <t>無し</t>
    <rPh sb="0" eb="1">
      <t>ナ</t>
    </rPh>
    <phoneticPr fontId="2"/>
  </si>
  <si>
    <t xml:space="preserve"> </t>
    <phoneticPr fontId="2"/>
  </si>
  <si>
    <t>ジャケット</t>
    <phoneticPr fontId="2"/>
  </si>
  <si>
    <t>Gパン ズボン ボトムス オシャレ カジュアル 男性用</t>
    <rPh sb="24" eb="27">
      <t>ダンセイヨウ</t>
    </rPh>
    <phoneticPr fontId="2"/>
  </si>
  <si>
    <t>ケイト・スペード ニューヨーク ハンドバッグ 2way ショルダー レディース CEDAR STREET Maise シダーストリート PXRU7673 BLACK Keta spade new york</t>
  </si>
  <si>
    <t>キプリング マザーズバッグ ハンドバッグ レディース BABY SWEET バイビースウィート K08279 RED Kipling</t>
  </si>
  <si>
    <t>co200-bkBKS</t>
    <phoneticPr fontId="2"/>
  </si>
  <si>
    <t>co200-nyNVS</t>
  </si>
  <si>
    <t>co200-bqGYS</t>
  </si>
  <si>
    <t>co200-rbBLS</t>
  </si>
  <si>
    <t>co200-skRDS</t>
  </si>
  <si>
    <t>co200-goYLS</t>
  </si>
  <si>
    <t>co200-bkBKM</t>
    <phoneticPr fontId="2"/>
  </si>
  <si>
    <t>co200-bkBKL</t>
    <phoneticPr fontId="2"/>
  </si>
  <si>
    <t>co200-bkBKXL</t>
    <phoneticPr fontId="2"/>
  </si>
  <si>
    <t>co200-nyNVM</t>
    <phoneticPr fontId="2"/>
  </si>
  <si>
    <t>co200-nyNVL</t>
    <phoneticPr fontId="2"/>
  </si>
  <si>
    <t>co200-nyNVXL</t>
    <phoneticPr fontId="2"/>
  </si>
  <si>
    <t>co200-bqGYM</t>
    <phoneticPr fontId="2"/>
  </si>
  <si>
    <t>co200-bqGYL</t>
    <phoneticPr fontId="2"/>
  </si>
  <si>
    <t>co200-bqGYXL</t>
    <phoneticPr fontId="2"/>
  </si>
  <si>
    <t>co200-rbBLM</t>
    <phoneticPr fontId="2"/>
  </si>
  <si>
    <t>co200-rbBLL</t>
    <phoneticPr fontId="2"/>
  </si>
  <si>
    <t>co200-rbBLXL</t>
    <phoneticPr fontId="2"/>
  </si>
  <si>
    <t>co200-skRDM</t>
    <phoneticPr fontId="2"/>
  </si>
  <si>
    <t>co200-skRDL</t>
    <phoneticPr fontId="2"/>
  </si>
  <si>
    <t>co200-skRDXL</t>
    <phoneticPr fontId="2"/>
  </si>
  <si>
    <t>co200-goYLM</t>
    <phoneticPr fontId="2"/>
  </si>
  <si>
    <t>co200-goYLL</t>
    <phoneticPr fontId="2"/>
  </si>
  <si>
    <t>co200-goYLXL</t>
    <phoneticPr fontId="2"/>
  </si>
  <si>
    <t>CHAMPION ジャケット メンズ 折りたたみ PACKABLE ANORAK HOODED JACKET パッカブル アノラック フーディ ジャケット CO200 BLACK チャンピオン</t>
  </si>
  <si>
    <t>CHAMPION ジャケット メンズ 折りたたみ PACKABLE ANORAK HOODED JACKET パッカブル アノラック フーディ ジャケット CO200 NAVY チャンピオン</t>
  </si>
  <si>
    <t>CHAMPION ジャケット メンズ 折りたたみ PACKABLE ANORAK HOODED JACKET パッカブル アノラック フーディ ジャケット CO200 GRAPHITE チャンピオン</t>
  </si>
  <si>
    <t>CHAMPION ジャケット メンズ 折りたたみ PACKABLE ANORAK HOODED JACKET パッカブル アノラック フーディ ジャケット CO200 ROYAL BLUE チャンピオン</t>
  </si>
  <si>
    <t>CHAMPION ジャケット メンズ 折りたたみ PACKABLE ANORAK HOODED JACKET パッカブル アノラック フーディ ジャケット CO200 SCARLET チャンピオン</t>
  </si>
  <si>
    <t>CHAMPION ジャケット メンズ 折りたたみ PACKABLE ANORAK HOODED JACKET パッカブル アノラック フーディ ジャケット CO200 GOLD チャンピオン</t>
  </si>
  <si>
    <t>プルオーバータイプのフーディ ナイロンジャケット。センターカンガルーポケットにジャケット本体収納可能。</t>
    <rPh sb="44" eb="46">
      <t>ホンタイ</t>
    </rPh>
    <rPh sb="46" eb="48">
      <t>シュウノウ</t>
    </rPh>
    <rPh sb="48" eb="50">
      <t>カノウ</t>
    </rPh>
    <phoneticPr fontId="2"/>
  </si>
  <si>
    <t>1919年、ニューヨーク州ロチェスターで誕生したCHAMPION チャンピオン。優れた運動性能と耐久性を誇る、「スウェットシャツ」が米軍学校の訓練用ウェアに採用されるなど、常にアスリートの立場で考え、新しいものを追求する精神（=Champion 1st）をウェアに宿し、カレッジやプロのアスリート達の信頼を獲得してきました。現在はおしゃれなファッションアイテムとして若者達に指示されています。</t>
    <rPh sb="162" eb="164">
      <t>ゲンザイ</t>
    </rPh>
    <rPh sb="183" eb="185">
      <t>ワカモノ</t>
    </rPh>
    <rPh sb="185" eb="186">
      <t>タチ</t>
    </rPh>
    <rPh sb="187" eb="189">
      <t>シジ</t>
    </rPh>
    <phoneticPr fontId="2"/>
  </si>
  <si>
    <t>co200-bk</t>
    <phoneticPr fontId="2"/>
  </si>
  <si>
    <t>co200-ny</t>
    <phoneticPr fontId="2"/>
  </si>
  <si>
    <t>co200-bq</t>
    <phoneticPr fontId="2"/>
  </si>
  <si>
    <t>co200-rb</t>
    <phoneticPr fontId="2"/>
  </si>
  <si>
    <t>co200-sk</t>
    <phoneticPr fontId="2"/>
  </si>
  <si>
    <t>co200-go</t>
    <phoneticPr fontId="2"/>
  </si>
  <si>
    <t>ズボン スエット 部屋着 普段着 スポーツ カジュアル 男性用 女性 レディース用</t>
    <rPh sb="28" eb="31">
      <t>ダンセイヨウ</t>
    </rPh>
    <phoneticPr fontId="2"/>
  </si>
  <si>
    <t>斜め掛け ななめ掛け A4サイズ PC収納可 ビジネス 通勤 通学 お出かけ おでかけ 女性 レディース用</t>
    <rPh sb="0" eb="1">
      <t>ナナ</t>
    </rPh>
    <rPh sb="2" eb="3">
      <t>ガ</t>
    </rPh>
    <rPh sb="8" eb="9">
      <t>ガ</t>
    </rPh>
    <rPh sb="19" eb="21">
      <t>シュウノウ</t>
    </rPh>
    <rPh sb="21" eb="22">
      <t>カ</t>
    </rPh>
    <rPh sb="28" eb="30">
      <t>ツウキン</t>
    </rPh>
    <rPh sb="31" eb="33">
      <t>ツウガク</t>
    </rPh>
    <rPh sb="35" eb="36">
      <t>デ</t>
    </rPh>
    <phoneticPr fontId="2"/>
  </si>
  <si>
    <t>赤ちゃん ベビー おむつ ミルク 授乳 哺乳瓶 出産祝い プレゼント 子育て 育児 女性 レディース用</t>
    <rPh sb="17" eb="19">
      <t>ジュニュウ</t>
    </rPh>
    <rPh sb="20" eb="22">
      <t>ホニュウ</t>
    </rPh>
    <rPh sb="22" eb="23">
      <t>ビン</t>
    </rPh>
    <rPh sb="35" eb="37">
      <t>コソダ</t>
    </rPh>
    <rPh sb="39" eb="41">
      <t>イクジ</t>
    </rPh>
    <phoneticPr fontId="2"/>
  </si>
  <si>
    <t>ヴァンズ スケーター スケートボード カジュアル レースアップ 男性用 女性 レディース用</t>
    <rPh sb="32" eb="35">
      <t>ダンセイヨウ</t>
    </rPh>
    <phoneticPr fontId="2"/>
  </si>
  <si>
    <t>ナイロン プルオーバー 折り畳み コンパクト 収納 無地 シンプル 男性 女性 レディース ユニセックス ブラック</t>
    <rPh sb="12" eb="13">
      <t>オ</t>
    </rPh>
    <rPh sb="14" eb="15">
      <t>タタ</t>
    </rPh>
    <rPh sb="23" eb="25">
      <t>シュウノウ</t>
    </rPh>
    <rPh sb="26" eb="28">
      <t>ムジ</t>
    </rPh>
    <rPh sb="34" eb="36">
      <t>ダンセイ</t>
    </rPh>
    <phoneticPr fontId="2"/>
  </si>
  <si>
    <t>ナイロン プルオーバー 折り畳み コンパクト 収納 無地 シンプル 男性 女性 レディース ユニセックス ネイビー</t>
  </si>
  <si>
    <t>ナイロン プルオーバー 折り畳み コンパクト 収納 無地 シンプル 男性 女性 レディース ユニセックス グレー</t>
  </si>
  <si>
    <t>ナイロン プルオーバー 折り畳み コンパクト 収納 無地 シンプル 男性 女性 レディース ユニセックス ブルー</t>
  </si>
  <si>
    <t>ナイロン プルオーバー 折り畳み コンパクト 収納 無地 シンプル 男性 女性 レディース ユニセックス レッド</t>
  </si>
  <si>
    <t>ナイロン プルオーバー 折り畳み コンパクト 収納 無地 シンプル 男性 女性 レディース ユニセックス イエロー</t>
  </si>
  <si>
    <t>商品説明</t>
    <rPh sb="0" eb="4">
      <t>ショウヒンセツメイ</t>
    </rPh>
    <phoneticPr fontId="5"/>
  </si>
  <si>
    <t>収納用ファスナーポケットあり</t>
    <rPh sb="0" eb="3">
      <t>シュウノウヨウ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</si>
</sst>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quot;¥&quot;#,##0_);[Red]\(&quot;¥&quot;#,##0\)"/>
  </numFmts>
  <fonts count="32"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0"/>
      <color rgb="FFFF0000"/>
      <name val="ＭＳ Ｐ明朝"/>
      <family val="1"/>
      <charset val="128"/>
    </font>
    <font>
      <sz val="6"/>
      <name val="ＭＳ Ｐ明朝"/>
      <family val="1"/>
      <charset val="128"/>
    </font>
    <font>
      <sz val="10"/>
      <name val="ＭＳ Ｐ明朝"/>
      <family val="1"/>
      <charset val="128"/>
    </font>
    <font>
      <sz val="10"/>
      <name val="Arial"/>
      <family val="2"/>
    </font>
    <font>
      <sz val="11"/>
      <name val="ＭＳ Ｐ明朝"/>
      <family val="1"/>
      <charset val="128"/>
    </font>
    <font>
      <sz val="10"/>
      <color theme="1"/>
      <name val="ＭＳ Ｐ明朝"/>
      <family val="1"/>
      <charset val="128"/>
    </font>
    <font>
      <sz val="11"/>
      <color theme="1"/>
      <name val="ＭＳ Ｐ明朝"/>
      <family val="1"/>
      <charset val="128"/>
    </font>
    <font>
      <sz val="11"/>
      <color rgb="FFFF0000"/>
      <name val="ＭＳ Ｐゴシック"/>
      <family val="2"/>
      <charset val="128"/>
      <scheme val="minor"/>
    </font>
    <font>
      <b/>
      <sz val="11"/>
      <color theme="1"/>
      <name val="ＭＳ Ｐゴシック"/>
      <family val="2"/>
      <charset val="128"/>
      <scheme val="minor"/>
    </font>
    <font>
      <b/>
      <sz val="10"/>
      <name val="ＭＳ Ｐ明朝"/>
      <family val="1"/>
      <charset val="128"/>
    </font>
    <font>
      <b/>
      <sz val="15"/>
      <color indexed="56"/>
      <name val="ＭＳ Ｐゴシック"/>
      <family val="3"/>
      <charset val="128"/>
    </font>
    <font>
      <b/>
      <sz val="11"/>
      <color theme="1"/>
      <name val="ＭＳ Ｐゴシック"/>
      <family val="3"/>
      <charset val="128"/>
      <scheme val="minor"/>
    </font>
    <font>
      <b/>
      <sz val="11"/>
      <name val="ＭＳ Ｐゴシック"/>
      <family val="2"/>
      <charset val="128"/>
      <scheme val="minor"/>
    </font>
    <font>
      <sz val="11"/>
      <color rgb="FFFF0000"/>
      <name val="ＭＳ Ｐゴシック"/>
      <family val="3"/>
      <charset val="128"/>
      <scheme val="minor"/>
    </font>
    <font>
      <sz val="11"/>
      <color indexed="20"/>
      <name val="ＭＳ Ｐゴシック"/>
      <family val="3"/>
      <charset val="128"/>
    </font>
    <font>
      <sz val="11"/>
      <name val="ＭＳ Ｐゴシック"/>
      <family val="2"/>
      <charset val="128"/>
      <scheme val="minor"/>
    </font>
    <font>
      <b/>
      <sz val="11"/>
      <color rgb="FFFF0000"/>
      <name val="ＭＳ Ｐゴシック"/>
      <family val="2"/>
      <charset val="128"/>
      <scheme val="minor"/>
    </font>
    <font>
      <sz val="11"/>
      <color theme="0"/>
      <name val="ＭＳ Ｐゴシック"/>
      <family val="2"/>
      <charset val="128"/>
      <scheme val="minor"/>
    </font>
    <font>
      <b/>
      <sz val="11"/>
      <color theme="0"/>
      <name val="ＭＳ Ｐゴシック"/>
      <family val="2"/>
      <charset val="128"/>
      <scheme val="minor"/>
    </font>
    <font>
      <b/>
      <sz val="9"/>
      <color theme="1"/>
      <name val="ＭＳ Ｐゴシック"/>
      <family val="3"/>
      <charset val="128"/>
      <scheme val="minor"/>
    </font>
    <font>
      <sz val="10"/>
      <color theme="0"/>
      <name val="ＭＳ Ｐ明朝"/>
      <family val="1"/>
      <charset val="128"/>
    </font>
    <font>
      <sz val="11"/>
      <color theme="0"/>
      <name val="ＭＳ Ｐゴシック"/>
      <family val="3"/>
      <charset val="128"/>
      <scheme val="minor"/>
    </font>
    <font>
      <sz val="11"/>
      <color theme="1"/>
      <name val="ＭＳ Ｐゴシック"/>
      <family val="3"/>
      <charset val="128"/>
      <scheme val="minor"/>
    </font>
    <font>
      <b/>
      <sz val="9"/>
      <color rgb="FFFF0000"/>
      <name val="ＭＳ Ｐゴシック"/>
      <family val="3"/>
      <charset val="128"/>
      <scheme val="minor"/>
    </font>
    <font>
      <b/>
      <sz val="11"/>
      <color rgb="FFFF0000"/>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name val="Arial Narrow"/>
      <family val="2"/>
    </font>
  </fonts>
  <fills count="15">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7"/>
        <bgColor indexed="64"/>
      </patternFill>
    </fill>
    <fill>
      <patternFill patternType="solid">
        <fgColor theme="5" tint="0.59999389629810485"/>
        <bgColor indexed="64"/>
      </patternFill>
    </fill>
    <fill>
      <patternFill patternType="solid">
        <fgColor rgb="FF92D050"/>
        <bgColor indexed="64"/>
      </patternFill>
    </fill>
    <fill>
      <patternFill patternType="solid">
        <fgColor rgb="FF00B0F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s>
  <borders count="3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dashDotDot">
        <color indexed="64"/>
      </left>
      <right style="dashDotDot">
        <color indexed="64"/>
      </right>
      <top style="dashDotDot">
        <color indexed="64"/>
      </top>
      <bottom style="hair">
        <color indexed="64"/>
      </bottom>
      <diagonal/>
    </border>
    <border>
      <left style="dashDotDot">
        <color indexed="64"/>
      </left>
      <right style="hair">
        <color indexed="64"/>
      </right>
      <top style="dashDotDot">
        <color indexed="64"/>
      </top>
      <bottom style="hair">
        <color indexed="64"/>
      </bottom>
      <diagonal/>
    </border>
    <border>
      <left style="hair">
        <color indexed="64"/>
      </left>
      <right style="hair">
        <color indexed="64"/>
      </right>
      <top style="dashDotDot">
        <color indexed="64"/>
      </top>
      <bottom style="hair">
        <color indexed="64"/>
      </bottom>
      <diagonal/>
    </border>
    <border>
      <left style="hair">
        <color indexed="64"/>
      </left>
      <right style="dashDotDot">
        <color indexed="64"/>
      </right>
      <top style="dashDotDot">
        <color indexed="64"/>
      </top>
      <bottom style="hair">
        <color indexed="64"/>
      </bottom>
      <diagonal/>
    </border>
    <border>
      <left style="dashDotDot">
        <color indexed="64"/>
      </left>
      <right style="hair">
        <color indexed="64"/>
      </right>
      <top style="hair">
        <color indexed="64"/>
      </top>
      <bottom style="hair">
        <color indexed="64"/>
      </bottom>
      <diagonal/>
    </border>
    <border>
      <left style="hair">
        <color indexed="64"/>
      </left>
      <right style="dashDotDot">
        <color indexed="64"/>
      </right>
      <top style="hair">
        <color indexed="64"/>
      </top>
      <bottom style="hair">
        <color indexed="64"/>
      </bottom>
      <diagonal/>
    </border>
    <border>
      <left style="dashDotDot">
        <color indexed="64"/>
      </left>
      <right style="hair">
        <color indexed="64"/>
      </right>
      <top style="hair">
        <color indexed="64"/>
      </top>
      <bottom style="dashDotDot">
        <color indexed="64"/>
      </bottom>
      <diagonal/>
    </border>
    <border>
      <left style="hair">
        <color indexed="64"/>
      </left>
      <right style="hair">
        <color indexed="64"/>
      </right>
      <top style="hair">
        <color indexed="64"/>
      </top>
      <bottom style="dashDotDot">
        <color indexed="64"/>
      </bottom>
      <diagonal/>
    </border>
    <border>
      <left style="hair">
        <color indexed="64"/>
      </left>
      <right style="dashDotDot">
        <color indexed="64"/>
      </right>
      <top style="hair">
        <color indexed="64"/>
      </top>
      <bottom style="dashDotDot">
        <color indexed="64"/>
      </bottom>
      <diagonal/>
    </border>
    <border>
      <left/>
      <right style="hair">
        <color indexed="64"/>
      </right>
      <top style="hair">
        <color indexed="64"/>
      </top>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double">
        <color indexed="64"/>
      </bottom>
      <diagonal/>
    </border>
    <border>
      <left style="dashDotDot">
        <color indexed="64"/>
      </left>
      <right style="dashDotDot">
        <color indexed="64"/>
      </right>
      <top style="hair">
        <color indexed="64"/>
      </top>
      <bottom style="hair">
        <color indexed="64"/>
      </bottom>
      <diagonal/>
    </border>
    <border>
      <left style="dashDotDot">
        <color indexed="64"/>
      </left>
      <right style="dashDotDot">
        <color indexed="64"/>
      </right>
      <top style="hair">
        <color indexed="64"/>
      </top>
      <bottom/>
      <diagonal/>
    </border>
    <border>
      <left style="hair">
        <color indexed="64"/>
      </left>
      <right style="hair">
        <color indexed="64"/>
      </right>
      <top style="dashDotDot">
        <color indexed="64"/>
      </top>
      <bottom style="double">
        <color indexed="64"/>
      </bottom>
      <diagonal/>
    </border>
    <border>
      <left style="hair">
        <color indexed="64"/>
      </left>
      <right style="dashDot">
        <color indexed="64"/>
      </right>
      <top style="hair">
        <color indexed="64"/>
      </top>
      <bottom style="hair">
        <color indexed="64"/>
      </bottom>
      <diagonal/>
    </border>
    <border>
      <left style="hair">
        <color indexed="64"/>
      </left>
      <right style="hair">
        <color indexed="64"/>
      </right>
      <top/>
      <bottom/>
      <diagonal/>
    </border>
    <border>
      <left style="dashDotDot">
        <color indexed="64"/>
      </left>
      <right style="dashDotDot">
        <color indexed="64"/>
      </right>
      <top/>
      <bottom/>
      <diagonal/>
    </border>
    <border>
      <left style="dashDotDot">
        <color indexed="64"/>
      </left>
      <right style="hair">
        <color indexed="64"/>
      </right>
      <top/>
      <bottom/>
      <diagonal/>
    </border>
    <border>
      <left style="hair">
        <color indexed="64"/>
      </left>
      <right/>
      <top/>
      <bottom/>
      <diagonal/>
    </border>
    <border>
      <left/>
      <right style="hair">
        <color indexed="64"/>
      </right>
      <top/>
      <bottom/>
      <diagonal/>
    </border>
    <border>
      <left style="hair">
        <color indexed="64"/>
      </left>
      <right style="dashDotDot">
        <color indexed="64"/>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hair">
        <color indexed="64"/>
      </top>
      <bottom style="hair">
        <color indexed="64"/>
      </bottom>
      <diagonal/>
    </border>
  </borders>
  <cellStyleXfs count="4">
    <xf numFmtId="0" fontId="0" fillId="0" borderId="0">
      <alignment vertical="center"/>
    </xf>
    <xf numFmtId="6" fontId="1" fillId="0" borderId="0" applyFont="0" applyFill="0" applyBorder="0" applyAlignment="0" applyProtection="0">
      <alignment vertical="center"/>
    </xf>
    <xf numFmtId="0" fontId="7" fillId="0" borderId="0"/>
    <xf numFmtId="9" fontId="1" fillId="0" borderId="0" applyFont="0" applyFill="0" applyBorder="0" applyAlignment="0" applyProtection="0">
      <alignment vertical="center"/>
    </xf>
  </cellStyleXfs>
  <cellXfs count="174">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left" vertical="center"/>
    </xf>
    <xf numFmtId="176" fontId="4" fillId="0" borderId="1" xfId="0" applyNumberFormat="1" applyFont="1" applyFill="1" applyBorder="1" applyAlignment="1">
      <alignment horizontal="center" vertical="center" shrinkToFit="1"/>
    </xf>
    <xf numFmtId="0" fontId="0" fillId="0" borderId="1" xfId="0" applyFill="1" applyBorder="1" applyAlignment="1">
      <alignment horizontal="left" vertical="center"/>
    </xf>
    <xf numFmtId="0" fontId="0" fillId="0" borderId="1" xfId="0" applyNumberFormat="1" applyFont="1" applyFill="1" applyBorder="1" applyAlignment="1">
      <alignment horizontal="center" vertical="center" shrinkToFit="1"/>
    </xf>
    <xf numFmtId="49" fontId="0" fillId="0" borderId="1" xfId="1" applyNumberFormat="1" applyFont="1" applyFill="1" applyBorder="1" applyAlignment="1">
      <alignment horizontal="center" vertical="center" shrinkToFit="1"/>
    </xf>
    <xf numFmtId="176" fontId="8" fillId="0" borderId="1" xfId="2" applyNumberFormat="1" applyFont="1" applyFill="1" applyBorder="1" applyAlignment="1" applyProtection="1">
      <alignment horizontal="center" vertical="center" shrinkToFit="1"/>
      <protection locked="0"/>
    </xf>
    <xf numFmtId="49" fontId="0" fillId="0" borderId="1" xfId="0" applyNumberFormat="1" applyFill="1" applyBorder="1" applyAlignment="1">
      <alignment horizontal="center" vertical="center"/>
    </xf>
    <xf numFmtId="49" fontId="6" fillId="0" borderId="1" xfId="1" applyNumberFormat="1" applyFont="1" applyFill="1" applyBorder="1" applyAlignment="1">
      <alignment horizontal="center" vertical="center" shrinkToFit="1"/>
    </xf>
    <xf numFmtId="0" fontId="8" fillId="0" borderId="1" xfId="2" applyNumberFormat="1" applyFont="1" applyFill="1" applyBorder="1" applyAlignment="1" applyProtection="1">
      <alignment horizontal="center" vertical="center" shrinkToFit="1"/>
      <protection locked="0"/>
    </xf>
    <xf numFmtId="0" fontId="6" fillId="0" borderId="1" xfId="0" applyNumberFormat="1" applyFont="1" applyFill="1" applyBorder="1" applyAlignment="1">
      <alignment horizontal="center" vertical="center" shrinkToFit="1"/>
    </xf>
    <xf numFmtId="176" fontId="6" fillId="0" borderId="1" xfId="0" applyNumberFormat="1" applyFont="1" applyFill="1" applyBorder="1" applyAlignment="1">
      <alignment horizontal="center" vertical="center" shrinkToFit="1"/>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11" fillId="0" borderId="1" xfId="0" applyFont="1" applyBorder="1" applyAlignment="1">
      <alignment horizontal="left" vertical="center"/>
    </xf>
    <xf numFmtId="0" fontId="0" fillId="0" borderId="1" xfId="0" applyFill="1" applyBorder="1" applyAlignment="1">
      <alignment horizontal="center" vertical="center"/>
    </xf>
    <xf numFmtId="9" fontId="0" fillId="0" borderId="1" xfId="3" applyFont="1" applyBorder="1" applyAlignment="1">
      <alignment horizontal="center" vertical="center"/>
    </xf>
    <xf numFmtId="9" fontId="0" fillId="0" borderId="1" xfId="3" applyFont="1" applyFill="1" applyBorder="1" applyAlignment="1">
      <alignment horizontal="center" vertical="center"/>
    </xf>
    <xf numFmtId="0" fontId="0" fillId="0" borderId="1" xfId="0" applyBorder="1" applyAlignment="1">
      <alignment vertical="center"/>
    </xf>
    <xf numFmtId="49" fontId="0" fillId="0" borderId="1" xfId="0" applyNumberFormat="1" applyBorder="1" applyAlignment="1">
      <alignment vertical="center"/>
    </xf>
    <xf numFmtId="49" fontId="0" fillId="0" borderId="1" xfId="0" applyNumberFormat="1" applyBorder="1" applyAlignment="1">
      <alignment horizontal="center" vertical="center"/>
    </xf>
    <xf numFmtId="0" fontId="0" fillId="7" borderId="1" xfId="0" applyFill="1" applyBorder="1" applyAlignment="1">
      <alignment horizontal="center" vertical="center"/>
    </xf>
    <xf numFmtId="0" fontId="0" fillId="0" borderId="3" xfId="0" applyBorder="1" applyAlignment="1">
      <alignment horizontal="left" vertical="center"/>
    </xf>
    <xf numFmtId="176" fontId="4" fillId="0" borderId="2" xfId="0" applyNumberFormat="1" applyFont="1" applyFill="1" applyBorder="1" applyAlignment="1">
      <alignment horizontal="center" vertical="center" shrinkToFit="1"/>
    </xf>
    <xf numFmtId="49" fontId="24" fillId="11" borderId="1" xfId="1" applyNumberFormat="1" applyFont="1" applyFill="1" applyBorder="1" applyAlignment="1">
      <alignment horizontal="center" vertical="center" shrinkToFit="1"/>
    </xf>
    <xf numFmtId="49" fontId="24" fillId="0" borderId="1" xfId="1" applyNumberFormat="1" applyFont="1" applyFill="1" applyBorder="1" applyAlignment="1">
      <alignment horizontal="center" vertical="center" shrinkToFit="1"/>
    </xf>
    <xf numFmtId="49" fontId="24" fillId="10" borderId="1" xfId="1" applyNumberFormat="1" applyFont="1" applyFill="1" applyBorder="1" applyAlignment="1">
      <alignment horizontal="center" vertical="center" shrinkToFit="1"/>
    </xf>
    <xf numFmtId="49" fontId="24" fillId="10" borderId="1" xfId="0" applyNumberFormat="1" applyFont="1" applyFill="1" applyBorder="1" applyAlignment="1">
      <alignment horizontal="center" vertical="center" shrinkToFit="1"/>
    </xf>
    <xf numFmtId="0" fontId="0" fillId="0" borderId="4" xfId="0" applyBorder="1" applyAlignment="1">
      <alignment horizontal="left" vertical="center"/>
    </xf>
    <xf numFmtId="0" fontId="0" fillId="7" borderId="10" xfId="0" applyFill="1" applyBorder="1" applyAlignment="1">
      <alignment horizontal="center" vertical="center"/>
    </xf>
    <xf numFmtId="0" fontId="15" fillId="7" borderId="12" xfId="0" applyFont="1" applyFill="1" applyBorder="1" applyAlignment="1">
      <alignment horizontal="center" vertical="center"/>
    </xf>
    <xf numFmtId="0" fontId="15" fillId="7" borderId="13" xfId="0" applyFont="1" applyFill="1" applyBorder="1" applyAlignment="1">
      <alignment horizontal="center" vertical="center"/>
    </xf>
    <xf numFmtId="0" fontId="15" fillId="7" borderId="14"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14" xfId="0" applyFont="1" applyFill="1" applyBorder="1" applyAlignment="1">
      <alignment horizontal="center" vertical="center"/>
    </xf>
    <xf numFmtId="0" fontId="0" fillId="0" borderId="15" xfId="0" applyBorder="1" applyAlignment="1">
      <alignment horizontal="left" vertical="center"/>
    </xf>
    <xf numFmtId="0" fontId="15" fillId="2" borderId="13" xfId="0" applyFont="1" applyFill="1" applyBorder="1" applyAlignment="1">
      <alignment vertical="center"/>
    </xf>
    <xf numFmtId="0" fontId="15" fillId="2" borderId="14" xfId="0" applyFont="1" applyFill="1" applyBorder="1" applyAlignment="1">
      <alignment vertical="center"/>
    </xf>
    <xf numFmtId="0" fontId="15" fillId="2" borderId="12" xfId="0" applyFont="1" applyFill="1" applyBorder="1" applyAlignment="1">
      <alignment vertical="center"/>
    </xf>
    <xf numFmtId="49" fontId="24" fillId="10" borderId="5" xfId="1" applyNumberFormat="1" applyFont="1" applyFill="1" applyBorder="1" applyAlignment="1">
      <alignment horizontal="center" vertical="center" shrinkToFit="1"/>
    </xf>
    <xf numFmtId="0" fontId="15" fillId="4" borderId="16" xfId="0" applyFont="1" applyFill="1" applyBorder="1" applyAlignment="1">
      <alignment horizontal="center" vertical="center" wrapText="1"/>
    </xf>
    <xf numFmtId="49" fontId="6" fillId="0" borderId="11" xfId="1" applyNumberFormat="1" applyFont="1" applyFill="1" applyBorder="1" applyAlignment="1">
      <alignment horizontal="center" vertical="center" shrinkToFit="1"/>
    </xf>
    <xf numFmtId="176" fontId="4" fillId="0" borderId="11" xfId="0" applyNumberFormat="1" applyFont="1" applyFill="1" applyBorder="1" applyAlignment="1">
      <alignment horizontal="center" vertical="center" shrinkToFit="1"/>
    </xf>
    <xf numFmtId="49" fontId="24" fillId="0" borderId="4" xfId="1" applyNumberFormat="1" applyFont="1" applyFill="1" applyBorder="1" applyAlignment="1">
      <alignment horizontal="center" vertical="center" shrinkToFit="1"/>
    </xf>
    <xf numFmtId="0" fontId="0" fillId="12" borderId="5" xfId="0" applyFill="1" applyBorder="1" applyAlignment="1">
      <alignment horizontal="left" vertical="center"/>
    </xf>
    <xf numFmtId="0" fontId="0" fillId="12" borderId="1" xfId="0" applyFill="1" applyBorder="1" applyAlignment="1">
      <alignment horizontal="left" vertical="center"/>
    </xf>
    <xf numFmtId="0" fontId="9" fillId="12" borderId="1" xfId="0" applyFont="1" applyFill="1" applyBorder="1" applyAlignment="1">
      <alignment horizontal="left" vertical="center"/>
    </xf>
    <xf numFmtId="0" fontId="0" fillId="12" borderId="1" xfId="0" applyFill="1" applyBorder="1" applyAlignment="1">
      <alignment vertical="center"/>
    </xf>
    <xf numFmtId="0" fontId="0" fillId="12" borderId="5" xfId="0" applyFill="1" applyBorder="1" applyAlignment="1">
      <alignment horizontal="center" vertical="center"/>
    </xf>
    <xf numFmtId="176" fontId="8" fillId="12" borderId="5" xfId="2" applyNumberFormat="1" applyFont="1" applyFill="1" applyBorder="1" applyAlignment="1" applyProtection="1">
      <alignment horizontal="center" vertical="center" shrinkToFit="1"/>
      <protection locked="0"/>
    </xf>
    <xf numFmtId="9" fontId="0" fillId="12" borderId="5" xfId="3" applyFont="1" applyFill="1" applyBorder="1" applyAlignment="1">
      <alignment horizontal="center" vertical="center"/>
    </xf>
    <xf numFmtId="49" fontId="6" fillId="12" borderId="5" xfId="1" applyNumberFormat="1" applyFont="1" applyFill="1" applyBorder="1" applyAlignment="1">
      <alignment horizontal="center" vertical="center" shrinkToFit="1"/>
    </xf>
    <xf numFmtId="0" fontId="0" fillId="12" borderId="1" xfId="0" applyFill="1" applyBorder="1" applyAlignment="1">
      <alignment horizontal="center" vertical="center"/>
    </xf>
    <xf numFmtId="176" fontId="8" fillId="12" borderId="1" xfId="2" applyNumberFormat="1" applyFont="1" applyFill="1" applyBorder="1" applyAlignment="1" applyProtection="1">
      <alignment horizontal="center" vertical="center" shrinkToFit="1"/>
      <protection locked="0"/>
    </xf>
    <xf numFmtId="0" fontId="8" fillId="12" borderId="1" xfId="2" applyNumberFormat="1" applyFont="1" applyFill="1" applyBorder="1" applyAlignment="1" applyProtection="1">
      <alignment horizontal="center" vertical="center" shrinkToFit="1"/>
      <protection locked="0"/>
    </xf>
    <xf numFmtId="49" fontId="6" fillId="12" borderId="1" xfId="1" applyNumberFormat="1" applyFont="1" applyFill="1" applyBorder="1" applyAlignment="1">
      <alignment horizontal="center" vertical="center" shrinkToFit="1"/>
    </xf>
    <xf numFmtId="49" fontId="9" fillId="12" borderId="1" xfId="1" applyNumberFormat="1" applyFont="1" applyFill="1" applyBorder="1" applyAlignment="1">
      <alignment horizontal="center" vertical="center" shrinkToFit="1"/>
    </xf>
    <xf numFmtId="49" fontId="6" fillId="12" borderId="1" xfId="0" applyNumberFormat="1" applyFont="1" applyFill="1" applyBorder="1" applyAlignment="1">
      <alignment horizontal="center" vertical="center" shrinkToFit="1"/>
    </xf>
    <xf numFmtId="49" fontId="0" fillId="12" borderId="1" xfId="0" applyNumberFormat="1" applyFill="1" applyBorder="1" applyAlignment="1">
      <alignment vertical="center"/>
    </xf>
    <xf numFmtId="6" fontId="26" fillId="12" borderId="1" xfId="1" applyFont="1" applyFill="1" applyBorder="1" applyAlignment="1">
      <alignment vertical="center"/>
    </xf>
    <xf numFmtId="0" fontId="0" fillId="0" borderId="1" xfId="0" applyFill="1" applyBorder="1" applyAlignment="1">
      <alignment vertical="center"/>
    </xf>
    <xf numFmtId="0" fontId="11" fillId="12" borderId="5" xfId="0" applyFont="1" applyFill="1" applyBorder="1" applyAlignment="1">
      <alignment vertical="center"/>
    </xf>
    <xf numFmtId="0" fontId="0" fillId="12" borderId="5" xfId="0" applyFill="1" applyBorder="1" applyAlignment="1">
      <alignment vertical="center"/>
    </xf>
    <xf numFmtId="49" fontId="0" fillId="12" borderId="5" xfId="0" applyNumberFormat="1" applyFill="1" applyBorder="1" applyAlignment="1">
      <alignment vertical="center"/>
    </xf>
    <xf numFmtId="0" fontId="0" fillId="12" borderId="5" xfId="0" applyFont="1" applyFill="1" applyBorder="1" applyAlignment="1">
      <alignment vertical="center"/>
    </xf>
    <xf numFmtId="0" fontId="0" fillId="12" borderId="5" xfId="0" applyNumberFormat="1" applyFont="1" applyFill="1" applyBorder="1" applyAlignment="1">
      <alignment vertical="center" shrinkToFit="1"/>
    </xf>
    <xf numFmtId="176" fontId="8" fillId="12" borderId="5" xfId="2" applyNumberFormat="1" applyFont="1" applyFill="1" applyBorder="1" applyAlignment="1" applyProtection="1">
      <alignment vertical="center" shrinkToFit="1"/>
      <protection locked="0"/>
    </xf>
    <xf numFmtId="0" fontId="11" fillId="12" borderId="1" xfId="0" applyNumberFormat="1" applyFont="1" applyFill="1" applyBorder="1" applyAlignment="1">
      <alignment vertical="center" shrinkToFit="1"/>
    </xf>
    <xf numFmtId="0" fontId="0" fillId="12" borderId="1" xfId="0" applyNumberFormat="1" applyFont="1" applyFill="1" applyBorder="1" applyAlignment="1">
      <alignment vertical="center" shrinkToFit="1"/>
    </xf>
    <xf numFmtId="49" fontId="0" fillId="12" borderId="1" xfId="0" applyNumberFormat="1" applyFont="1" applyFill="1" applyBorder="1" applyAlignment="1">
      <alignment vertical="center" shrinkToFit="1"/>
    </xf>
    <xf numFmtId="0" fontId="0" fillId="12" borderId="1" xfId="0" applyNumberFormat="1" applyFill="1" applyBorder="1" applyAlignment="1">
      <alignment vertical="center" shrinkToFit="1"/>
    </xf>
    <xf numFmtId="176" fontId="8" fillId="12" borderId="1" xfId="2" applyNumberFormat="1" applyFont="1" applyFill="1" applyBorder="1" applyAlignment="1" applyProtection="1">
      <alignment vertical="center" shrinkToFit="1"/>
      <protection locked="0"/>
    </xf>
    <xf numFmtId="0" fontId="4" fillId="12" borderId="1" xfId="0" applyFont="1" applyFill="1" applyBorder="1" applyAlignment="1">
      <alignment vertical="center"/>
    </xf>
    <xf numFmtId="0" fontId="9" fillId="12" borderId="1" xfId="0" applyFont="1" applyFill="1" applyBorder="1" applyAlignment="1">
      <alignment vertical="center"/>
    </xf>
    <xf numFmtId="49" fontId="9" fillId="12" borderId="1" xfId="0" applyNumberFormat="1" applyFont="1" applyFill="1" applyBorder="1" applyAlignment="1">
      <alignment vertical="center"/>
    </xf>
    <xf numFmtId="0" fontId="10" fillId="12" borderId="1" xfId="0" applyFont="1" applyFill="1" applyBorder="1" applyAlignment="1">
      <alignment vertical="center"/>
    </xf>
    <xf numFmtId="0" fontId="9" fillId="12" borderId="1" xfId="0" applyNumberFormat="1" applyFont="1" applyFill="1" applyBorder="1" applyAlignment="1">
      <alignment vertical="center" shrinkToFit="1"/>
    </xf>
    <xf numFmtId="0" fontId="11" fillId="12" borderId="1" xfId="0" applyFont="1" applyFill="1" applyBorder="1" applyAlignment="1">
      <alignment vertical="center"/>
    </xf>
    <xf numFmtId="0" fontId="8" fillId="12" borderId="1" xfId="0" applyNumberFormat="1" applyFont="1" applyFill="1" applyBorder="1" applyAlignment="1">
      <alignment vertical="center" shrinkToFit="1"/>
    </xf>
    <xf numFmtId="0" fontId="6" fillId="12" borderId="1" xfId="0" applyNumberFormat="1" applyFont="1" applyFill="1" applyBorder="1" applyAlignment="1">
      <alignment vertical="center" shrinkToFit="1"/>
    </xf>
    <xf numFmtId="0" fontId="6" fillId="12" borderId="1" xfId="1" applyNumberFormat="1" applyFont="1" applyFill="1" applyBorder="1" applyAlignment="1">
      <alignment vertical="center" shrinkToFit="1"/>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19" fillId="0" borderId="1" xfId="0" applyFont="1" applyBorder="1" applyAlignment="1">
      <alignment horizontal="left" vertical="center"/>
    </xf>
    <xf numFmtId="0" fontId="12" fillId="4" borderId="16" xfId="0" applyFont="1" applyFill="1" applyBorder="1" applyAlignment="1">
      <alignment horizontal="center" vertical="center" wrapText="1"/>
    </xf>
    <xf numFmtId="0" fontId="20" fillId="4" borderId="16" xfId="0" applyFont="1" applyFill="1" applyBorder="1" applyAlignment="1">
      <alignment horizontal="center" vertical="center" wrapText="1"/>
    </xf>
    <xf numFmtId="0" fontId="23" fillId="4" borderId="16" xfId="0" applyFont="1" applyFill="1" applyBorder="1" applyAlignment="1">
      <alignment horizontal="center" vertical="center" wrapText="1"/>
    </xf>
    <xf numFmtId="49" fontId="23" fillId="4" borderId="16" xfId="0" applyNumberFormat="1" applyFont="1" applyFill="1" applyBorder="1" applyAlignment="1">
      <alignment horizontal="center" vertical="center" wrapText="1"/>
    </xf>
    <xf numFmtId="49" fontId="12" fillId="4" borderId="16" xfId="0" applyNumberFormat="1" applyFont="1" applyFill="1" applyBorder="1" applyAlignment="1">
      <alignment horizontal="center" vertical="center" wrapText="1"/>
    </xf>
    <xf numFmtId="0" fontId="22" fillId="4" borderId="16" xfId="0" applyFont="1" applyFill="1" applyBorder="1" applyAlignment="1">
      <alignment horizontal="center" vertical="center" wrapText="1"/>
    </xf>
    <xf numFmtId="0" fontId="16" fillId="4" borderId="16" xfId="0" applyNumberFormat="1" applyFont="1" applyFill="1" applyBorder="1" applyAlignment="1">
      <alignment horizontal="center" vertical="center" wrapText="1" shrinkToFit="1"/>
    </xf>
    <xf numFmtId="9" fontId="16" fillId="4" borderId="16" xfId="3" applyFont="1" applyFill="1" applyBorder="1" applyAlignment="1">
      <alignment horizontal="center" vertical="center" wrapText="1" shrinkToFit="1"/>
    </xf>
    <xf numFmtId="176" fontId="12" fillId="8" borderId="16" xfId="0" applyNumberFormat="1" applyFont="1" applyFill="1" applyBorder="1" applyAlignment="1">
      <alignment horizontal="center" vertical="center" wrapText="1" shrinkToFit="1"/>
    </xf>
    <xf numFmtId="49" fontId="13" fillId="4" borderId="16" xfId="1" applyNumberFormat="1" applyFont="1" applyFill="1" applyBorder="1" applyAlignment="1">
      <alignment horizontal="center" vertical="center" wrapText="1" shrinkToFit="1"/>
    </xf>
    <xf numFmtId="49" fontId="24" fillId="11" borderId="20" xfId="1" applyNumberFormat="1" applyFont="1" applyFill="1" applyBorder="1" applyAlignment="1">
      <alignment horizontal="center" vertical="center" wrapText="1" shrinkToFit="1"/>
    </xf>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0" fillId="12" borderId="1" xfId="0" applyFont="1" applyFill="1" applyBorder="1" applyAlignment="1">
      <alignment vertical="center"/>
    </xf>
    <xf numFmtId="0" fontId="11" fillId="12" borderId="1" xfId="0" applyNumberFormat="1" applyFont="1" applyFill="1" applyBorder="1" applyAlignment="1">
      <alignment vertical="center" wrapText="1" shrinkToFit="1"/>
    </xf>
    <xf numFmtId="49" fontId="24" fillId="11" borderId="23" xfId="1" applyNumberFormat="1" applyFont="1" applyFill="1" applyBorder="1" applyAlignment="1">
      <alignment horizontal="center" vertical="center" shrinkToFit="1"/>
    </xf>
    <xf numFmtId="0" fontId="15" fillId="7" borderId="24" xfId="0" applyFont="1" applyFill="1" applyBorder="1" applyAlignment="1">
      <alignment horizontal="center" vertical="center"/>
    </xf>
    <xf numFmtId="0" fontId="15" fillId="7" borderId="22" xfId="0" applyFont="1" applyFill="1" applyBorder="1" applyAlignment="1">
      <alignment horizontal="center" vertical="center"/>
    </xf>
    <xf numFmtId="0" fontId="15" fillId="7" borderId="25" xfId="0" applyFont="1" applyFill="1" applyBorder="1" applyAlignment="1">
      <alignment horizontal="center" vertical="center"/>
    </xf>
    <xf numFmtId="0" fontId="15" fillId="7" borderId="26" xfId="0" applyFont="1" applyFill="1" applyBorder="1" applyAlignment="1">
      <alignment horizontal="center" vertical="center"/>
    </xf>
    <xf numFmtId="0" fontId="12" fillId="2" borderId="26" xfId="0" applyFont="1" applyFill="1" applyBorder="1" applyAlignment="1">
      <alignment horizontal="center" vertical="center"/>
    </xf>
    <xf numFmtId="0" fontId="12" fillId="2" borderId="22" xfId="0" applyFont="1" applyFill="1" applyBorder="1" applyAlignment="1">
      <alignment horizontal="center" vertical="center"/>
    </xf>
    <xf numFmtId="0" fontId="12" fillId="2" borderId="27" xfId="0" applyFont="1" applyFill="1" applyBorder="1" applyAlignment="1">
      <alignment horizontal="center" vertical="center" wrapText="1"/>
    </xf>
    <xf numFmtId="0" fontId="12" fillId="2" borderId="24" xfId="0" applyFont="1" applyFill="1" applyBorder="1" applyAlignment="1">
      <alignment horizontal="center" vertical="center"/>
    </xf>
    <xf numFmtId="0" fontId="12" fillId="2" borderId="27" xfId="0" applyFont="1" applyFill="1" applyBorder="1" applyAlignment="1">
      <alignment horizontal="center" vertical="center"/>
    </xf>
    <xf numFmtId="0" fontId="0" fillId="0" borderId="26" xfId="0" applyBorder="1" applyAlignment="1">
      <alignment horizontal="left" vertical="center"/>
    </xf>
    <xf numFmtId="0" fontId="0" fillId="0" borderId="22" xfId="0" applyBorder="1" applyAlignment="1">
      <alignment horizontal="left" vertical="center"/>
    </xf>
    <xf numFmtId="0" fontId="0" fillId="0" borderId="25" xfId="0" applyBorder="1" applyAlignment="1">
      <alignment horizontal="left" vertical="center"/>
    </xf>
    <xf numFmtId="0" fontId="11" fillId="0" borderId="5" xfId="0" applyFont="1" applyBorder="1" applyAlignment="1">
      <alignment horizontal="center" vertical="center"/>
    </xf>
    <xf numFmtId="0" fontId="0" fillId="0" borderId="3" xfId="0" applyBorder="1" applyAlignment="1">
      <alignment horizontal="center" vertical="center"/>
    </xf>
    <xf numFmtId="0" fontId="11" fillId="0" borderId="3" xfId="0" applyFont="1" applyBorder="1" applyAlignment="1">
      <alignment horizontal="center" vertical="center"/>
    </xf>
    <xf numFmtId="0" fontId="15" fillId="3" borderId="28" xfId="0" applyFont="1" applyFill="1" applyBorder="1" applyAlignment="1">
      <alignment horizontal="right" vertical="center"/>
    </xf>
    <xf numFmtId="0" fontId="15" fillId="14" borderId="29" xfId="0" applyFont="1" applyFill="1" applyBorder="1" applyAlignment="1">
      <alignment horizontal="center" vertical="center"/>
    </xf>
    <xf numFmtId="49" fontId="15" fillId="13" borderId="30" xfId="0" applyNumberFormat="1" applyFont="1" applyFill="1" applyBorder="1" applyAlignment="1">
      <alignment horizontal="center" vertical="center"/>
    </xf>
    <xf numFmtId="0" fontId="0" fillId="0" borderId="31" xfId="0" applyBorder="1" applyAlignment="1">
      <alignment horizontal="right" vertical="center"/>
    </xf>
    <xf numFmtId="49" fontId="0" fillId="0" borderId="32" xfId="0" applyNumberFormat="1" applyBorder="1" applyAlignment="1">
      <alignment horizontal="center" vertical="center"/>
    </xf>
    <xf numFmtId="0" fontId="0" fillId="0" borderId="33" xfId="0" applyBorder="1" applyAlignment="1">
      <alignment horizontal="right" vertical="center"/>
    </xf>
    <xf numFmtId="0" fontId="0" fillId="0" borderId="34" xfId="0" applyBorder="1" applyAlignment="1">
      <alignment horizontal="center" vertical="center"/>
    </xf>
    <xf numFmtId="49" fontId="6" fillId="0" borderId="2" xfId="1" applyNumberFormat="1" applyFont="1" applyFill="1" applyBorder="1" applyAlignment="1">
      <alignment horizontal="center" vertical="center" shrinkToFit="1"/>
    </xf>
    <xf numFmtId="49" fontId="24" fillId="0" borderId="0" xfId="1" applyNumberFormat="1" applyFont="1" applyFill="1" applyBorder="1" applyAlignment="1">
      <alignment horizontal="center" vertical="center" shrinkToFit="1"/>
    </xf>
    <xf numFmtId="0" fontId="11" fillId="12" borderId="1" xfId="0" applyFont="1" applyFill="1" applyBorder="1" applyAlignment="1">
      <alignment horizontal="left" vertical="center"/>
    </xf>
    <xf numFmtId="0" fontId="28" fillId="4" borderId="16" xfId="0" applyFont="1" applyFill="1" applyBorder="1" applyAlignment="1">
      <alignment horizontal="center" vertical="center" wrapText="1"/>
    </xf>
    <xf numFmtId="0" fontId="19" fillId="0" borderId="32" xfId="0" applyFont="1" applyBorder="1" applyAlignment="1">
      <alignment horizontal="center" vertical="center"/>
    </xf>
    <xf numFmtId="0" fontId="29" fillId="0" borderId="35" xfId="0" applyFont="1" applyBorder="1" applyAlignment="1">
      <alignment horizontal="center" vertical="center"/>
    </xf>
    <xf numFmtId="0" fontId="16" fillId="4" borderId="16" xfId="0" applyFont="1" applyFill="1" applyBorder="1" applyAlignment="1">
      <alignment horizontal="center" vertical="center" wrapText="1"/>
    </xf>
    <xf numFmtId="0" fontId="30" fillId="4" borderId="16" xfId="0" applyFont="1" applyFill="1" applyBorder="1" applyAlignment="1">
      <alignment horizontal="center" vertical="center" wrapText="1"/>
    </xf>
    <xf numFmtId="0" fontId="17" fillId="12" borderId="5" xfId="0" applyFont="1" applyFill="1" applyBorder="1" applyAlignment="1">
      <alignment horizontal="left" vertical="center"/>
    </xf>
    <xf numFmtId="0" fontId="17" fillId="12" borderId="1" xfId="0" applyFont="1" applyFill="1" applyBorder="1" applyAlignment="1">
      <alignment horizontal="left" vertical="center"/>
    </xf>
    <xf numFmtId="0" fontId="0" fillId="12" borderId="1" xfId="0" applyFill="1" applyBorder="1" applyAlignment="1">
      <alignment horizontal="left" vertical="center" wrapText="1"/>
    </xf>
    <xf numFmtId="0" fontId="31" fillId="0" borderId="1" xfId="0" applyFont="1" applyBorder="1">
      <alignment vertical="center"/>
    </xf>
    <xf numFmtId="0" fontId="0" fillId="0" borderId="0" xfId="0" applyFill="1">
      <alignment vertical="center"/>
    </xf>
    <xf numFmtId="0" fontId="0" fillId="7" borderId="2" xfId="0" applyFill="1" applyBorder="1" applyAlignment="1">
      <alignment horizontal="center" vertical="center"/>
    </xf>
    <xf numFmtId="0" fontId="0" fillId="7" borderId="3" xfId="0" applyFill="1" applyBorder="1" applyAlignment="1">
      <alignment horizontal="center" vertical="center"/>
    </xf>
    <xf numFmtId="0" fontId="25" fillId="5" borderId="1"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14" xfId="0" applyFont="1" applyFill="1" applyBorder="1" applyAlignment="1">
      <alignment horizontal="center" vertical="center"/>
    </xf>
    <xf numFmtId="0" fontId="21" fillId="7" borderId="1" xfId="0" applyFont="1" applyFill="1" applyBorder="1" applyAlignment="1">
      <alignment horizontal="center" vertical="center"/>
    </xf>
    <xf numFmtId="49" fontId="24" fillId="11" borderId="6" xfId="1" applyNumberFormat="1" applyFont="1" applyFill="1" applyBorder="1" applyAlignment="1">
      <alignment horizontal="center" vertical="center" shrinkToFit="1"/>
    </xf>
    <xf numFmtId="49" fontId="24" fillId="11" borderId="18" xfId="1" applyNumberFormat="1" applyFont="1" applyFill="1" applyBorder="1" applyAlignment="1">
      <alignment horizontal="center" vertical="center" shrinkToFit="1"/>
    </xf>
    <xf numFmtId="49" fontId="24" fillId="11" borderId="19" xfId="1" applyNumberFormat="1" applyFont="1" applyFill="1" applyBorder="1" applyAlignment="1">
      <alignment horizontal="center" vertical="center" shrinkToFit="1"/>
    </xf>
    <xf numFmtId="176" fontId="24" fillId="10" borderId="6" xfId="0" applyNumberFormat="1" applyFont="1" applyFill="1" applyBorder="1" applyAlignment="1">
      <alignment horizontal="center" vertical="center" shrinkToFit="1"/>
    </xf>
    <xf numFmtId="176" fontId="24" fillId="10" borderId="19" xfId="0" applyNumberFormat="1" applyFont="1" applyFill="1" applyBorder="1" applyAlignment="1">
      <alignment horizontal="center" vertical="center" shrinkToFit="1"/>
    </xf>
    <xf numFmtId="0" fontId="0" fillId="11" borderId="7" xfId="0" applyFill="1" applyBorder="1" applyAlignment="1">
      <alignment horizontal="center" vertical="center"/>
    </xf>
    <xf numFmtId="0" fontId="0" fillId="11" borderId="8" xfId="0" applyFill="1" applyBorder="1" applyAlignment="1">
      <alignment horizontal="center" vertical="center"/>
    </xf>
    <xf numFmtId="0" fontId="0" fillId="11" borderId="9" xfId="0" applyFill="1" applyBorder="1" applyAlignment="1">
      <alignment horizontal="center" vertical="center"/>
    </xf>
    <xf numFmtId="176" fontId="8" fillId="3" borderId="2" xfId="0" applyNumberFormat="1" applyFont="1" applyFill="1" applyBorder="1" applyAlignment="1">
      <alignment horizontal="center" vertical="center" shrinkToFit="1"/>
    </xf>
    <xf numFmtId="176" fontId="8" fillId="3" borderId="36" xfId="0" applyNumberFormat="1" applyFont="1" applyFill="1" applyBorder="1" applyAlignment="1">
      <alignment horizontal="center" vertical="center" shrinkToFit="1"/>
    </xf>
    <xf numFmtId="176" fontId="8" fillId="3" borderId="3" xfId="0" applyNumberFormat="1" applyFont="1" applyFill="1" applyBorder="1" applyAlignment="1">
      <alignment horizontal="center" vertical="center" shrinkToFit="1"/>
    </xf>
    <xf numFmtId="0" fontId="0" fillId="6" borderId="7" xfId="0" applyFill="1" applyBorder="1" applyAlignment="1">
      <alignment horizontal="center" vertical="center"/>
    </xf>
    <xf numFmtId="0" fontId="0" fillId="6" borderId="8" xfId="0" applyFill="1" applyBorder="1" applyAlignment="1">
      <alignment horizontal="center" vertical="center"/>
    </xf>
    <xf numFmtId="0" fontId="0" fillId="6" borderId="9" xfId="0" applyFill="1" applyBorder="1" applyAlignment="1">
      <alignment horizontal="center" vertical="center"/>
    </xf>
    <xf numFmtId="0" fontId="0" fillId="9" borderId="7" xfId="0" applyFill="1" applyBorder="1" applyAlignment="1">
      <alignment horizontal="center" vertical="center"/>
    </xf>
    <xf numFmtId="0" fontId="0" fillId="9" borderId="8" xfId="0" applyFill="1" applyBorder="1" applyAlignment="1">
      <alignment horizontal="center" vertical="center"/>
    </xf>
    <xf numFmtId="0" fontId="0" fillId="9" borderId="9" xfId="0" applyFill="1" applyBorder="1" applyAlignment="1">
      <alignment horizontal="center" vertical="center"/>
    </xf>
    <xf numFmtId="0" fontId="12" fillId="4" borderId="17" xfId="0" applyFont="1" applyFill="1" applyBorder="1" applyAlignment="1">
      <alignment horizontal="center" vertical="center" wrapText="1"/>
    </xf>
    <xf numFmtId="0" fontId="0" fillId="10" borderId="7" xfId="0" applyFill="1" applyBorder="1" applyAlignment="1">
      <alignment horizontal="center" vertical="center"/>
    </xf>
    <xf numFmtId="0" fontId="0" fillId="10" borderId="8" xfId="0" applyFill="1" applyBorder="1" applyAlignment="1">
      <alignment horizontal="center" vertical="center"/>
    </xf>
    <xf numFmtId="0" fontId="0" fillId="10" borderId="9" xfId="0" applyFill="1" applyBorder="1" applyAlignment="1">
      <alignment horizontal="center" vertical="center"/>
    </xf>
    <xf numFmtId="0" fontId="12" fillId="2" borderId="11"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0"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3" xfId="0" applyFont="1" applyFill="1" applyBorder="1" applyAlignment="1">
      <alignment horizontal="center" vertical="center"/>
    </xf>
    <xf numFmtId="0" fontId="0" fillId="7" borderId="1" xfId="0" applyFill="1" applyBorder="1" applyAlignment="1">
      <alignment horizontal="center" vertical="center"/>
    </xf>
    <xf numFmtId="0" fontId="0" fillId="7" borderId="21" xfId="0" applyFill="1" applyBorder="1" applyAlignment="1">
      <alignment horizontal="center" vertical="center"/>
    </xf>
  </cellXfs>
  <cellStyles count="4">
    <cellStyle name="パーセント" xfId="3" builtinId="5"/>
    <cellStyle name="一般_s11 Regional HBG Purchase Format_S71 SS Order 선오더 리스트" xfId="2" xr:uid="{00000000-0005-0000-0000-000001000000}"/>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3" Type="http://schemas.openxmlformats.org/officeDocument/2006/relationships/image" Target="../media/image3.jpg"/><Relationship Id="rId7" Type="http://schemas.openxmlformats.org/officeDocument/2006/relationships/image" Target="../media/image7.jp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569251</xdr:colOff>
      <xdr:row>10</xdr:row>
      <xdr:rowOff>40720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2626650" cy="1755220"/>
        </a:xfrm>
        <a:prstGeom prst="rect">
          <a:avLst/>
        </a:prstGeom>
      </xdr:spPr>
    </xdr:pic>
    <xdr:clientData/>
  </xdr:twoCellAnchor>
  <xdr:twoCellAnchor editAs="oneCell">
    <xdr:from>
      <xdr:col>3</xdr:col>
      <xdr:colOff>683401</xdr:colOff>
      <xdr:row>1</xdr:row>
      <xdr:rowOff>7126</xdr:rowOff>
    </xdr:from>
    <xdr:to>
      <xdr:col>7</xdr:col>
      <xdr:colOff>566851</xdr:colOff>
      <xdr:row>11</xdr:row>
      <xdr:rowOff>16944</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40801" y="178576"/>
          <a:ext cx="2626650" cy="1724318"/>
        </a:xfrm>
        <a:prstGeom prst="rect">
          <a:avLst/>
        </a:prstGeom>
      </xdr:spPr>
    </xdr:pic>
    <xdr:clientData/>
  </xdr:twoCellAnchor>
  <xdr:twoCellAnchor editAs="oneCell">
    <xdr:from>
      <xdr:col>0</xdr:col>
      <xdr:colOff>38100</xdr:colOff>
      <xdr:row>39</xdr:row>
      <xdr:rowOff>49950</xdr:rowOff>
    </xdr:from>
    <xdr:to>
      <xdr:col>3</xdr:col>
      <xdr:colOff>607350</xdr:colOff>
      <xdr:row>53</xdr:row>
      <xdr:rowOff>158873</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 y="6736500"/>
          <a:ext cx="2626650" cy="2509223"/>
        </a:xfrm>
        <a:prstGeom prst="rect">
          <a:avLst/>
        </a:prstGeom>
      </xdr:spPr>
    </xdr:pic>
    <xdr:clientData/>
  </xdr:twoCellAnchor>
  <xdr:twoCellAnchor editAs="oneCell">
    <xdr:from>
      <xdr:col>4</xdr:col>
      <xdr:colOff>76200</xdr:colOff>
      <xdr:row>33</xdr:row>
      <xdr:rowOff>38025</xdr:rowOff>
    </xdr:from>
    <xdr:to>
      <xdr:col>9</xdr:col>
      <xdr:colOff>149400</xdr:colOff>
      <xdr:row>42</xdr:row>
      <xdr:rowOff>143069</xdr:rowOff>
    </xdr:to>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819400" y="5695875"/>
          <a:ext cx="3502200" cy="1648094"/>
        </a:xfrm>
        <a:prstGeom prst="rect">
          <a:avLst/>
        </a:prstGeom>
      </xdr:spPr>
    </xdr:pic>
    <xdr:clientData/>
  </xdr:twoCellAnchor>
  <xdr:twoCellAnchor editAs="oneCell">
    <xdr:from>
      <xdr:col>3</xdr:col>
      <xdr:colOff>664276</xdr:colOff>
      <xdr:row>23</xdr:row>
      <xdr:rowOff>102300</xdr:rowOff>
    </xdr:from>
    <xdr:to>
      <xdr:col>8</xdr:col>
      <xdr:colOff>35558</xdr:colOff>
      <xdr:row>32</xdr:row>
      <xdr:rowOff>28575</xdr:rowOff>
    </xdr:to>
    <xdr:pic>
      <xdr:nvPicPr>
        <xdr:cNvPr id="6" name="図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721676" y="4045650"/>
          <a:ext cx="2800282" cy="1469325"/>
        </a:xfrm>
        <a:prstGeom prst="rect">
          <a:avLst/>
        </a:prstGeom>
      </xdr:spPr>
    </xdr:pic>
    <xdr:clientData/>
  </xdr:twoCellAnchor>
  <xdr:twoCellAnchor editAs="oneCell">
    <xdr:from>
      <xdr:col>3</xdr:col>
      <xdr:colOff>661875</xdr:colOff>
      <xdr:row>12</xdr:row>
      <xdr:rowOff>14174</xdr:rowOff>
    </xdr:from>
    <xdr:to>
      <xdr:col>8</xdr:col>
      <xdr:colOff>128144</xdr:colOff>
      <xdr:row>21</xdr:row>
      <xdr:rowOff>133349</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719275" y="2071574"/>
          <a:ext cx="2895269" cy="1662225"/>
        </a:xfrm>
        <a:prstGeom prst="rect">
          <a:avLst/>
        </a:prstGeom>
      </xdr:spPr>
    </xdr:pic>
    <xdr:clientData/>
  </xdr:twoCellAnchor>
  <xdr:twoCellAnchor editAs="oneCell">
    <xdr:from>
      <xdr:col>0</xdr:col>
      <xdr:colOff>38100</xdr:colOff>
      <xdr:row>26</xdr:row>
      <xdr:rowOff>145125</xdr:rowOff>
    </xdr:from>
    <xdr:to>
      <xdr:col>3</xdr:col>
      <xdr:colOff>607350</xdr:colOff>
      <xdr:row>38</xdr:row>
      <xdr:rowOff>76200</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38100" y="4602825"/>
          <a:ext cx="2626650" cy="1988475"/>
        </a:xfrm>
        <a:prstGeom prst="rect">
          <a:avLst/>
        </a:prstGeom>
      </xdr:spPr>
    </xdr:pic>
    <xdr:clientData/>
  </xdr:twoCellAnchor>
  <xdr:twoCellAnchor editAs="oneCell">
    <xdr:from>
      <xdr:col>4</xdr:col>
      <xdr:colOff>28575</xdr:colOff>
      <xdr:row>43</xdr:row>
      <xdr:rowOff>125416</xdr:rowOff>
    </xdr:from>
    <xdr:to>
      <xdr:col>8</xdr:col>
      <xdr:colOff>66675</xdr:colOff>
      <xdr:row>52</xdr:row>
      <xdr:rowOff>133350</xdr:rowOff>
    </xdr:to>
    <xdr:pic>
      <xdr:nvPicPr>
        <xdr:cNvPr id="9" name="図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771775" y="7497766"/>
          <a:ext cx="2781300" cy="1550984"/>
        </a:xfrm>
        <a:prstGeom prst="rect">
          <a:avLst/>
        </a:prstGeom>
      </xdr:spPr>
    </xdr:pic>
    <xdr:clientData/>
  </xdr:twoCellAnchor>
  <xdr:twoCellAnchor editAs="oneCell">
    <xdr:from>
      <xdr:col>0</xdr:col>
      <xdr:colOff>142874</xdr:colOff>
      <xdr:row>11</xdr:row>
      <xdr:rowOff>44710</xdr:rowOff>
    </xdr:from>
    <xdr:to>
      <xdr:col>3</xdr:col>
      <xdr:colOff>571499</xdr:colOff>
      <xdr:row>25</xdr:row>
      <xdr:rowOff>159683</xdr:rowOff>
    </xdr:to>
    <xdr:pic>
      <xdr:nvPicPr>
        <xdr:cNvPr id="10" name="図 9" descr="ãã©ã°ã©ã³ æ¸¬ãæ¹ãã®ç»åæ¤ç´¢çµæ">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2874" y="1930660"/>
          <a:ext cx="2486025" cy="25152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Z42"/>
  <sheetViews>
    <sheetView tabSelected="1" zoomScale="90" zoomScaleNormal="90" workbookViewId="0"/>
  </sheetViews>
  <sheetFormatPr defaultColWidth="10.08984375" defaultRowHeight="13" x14ac:dyDescent="0.2"/>
  <cols>
    <col min="1" max="1" width="9.6328125" style="2" customWidth="1"/>
    <col min="2" max="2" width="15" style="2" customWidth="1"/>
    <col min="3" max="3" width="15.6328125" style="16" customWidth="1"/>
    <col min="4" max="4" width="12.36328125" style="2" customWidth="1"/>
    <col min="5" max="5" width="14.6328125" style="2" customWidth="1"/>
    <col min="6" max="6" width="7.90625" style="2" customWidth="1"/>
    <col min="7" max="7" width="9" style="22" customWidth="1"/>
    <col min="8" max="8" width="6.7265625" style="2" customWidth="1"/>
    <col min="9" max="9" width="8.453125" style="2" customWidth="1"/>
    <col min="10" max="10" width="11.453125" style="20" customWidth="1"/>
    <col min="11" max="11" width="23" style="20" customWidth="1"/>
    <col min="12" max="12" width="7.6328125" style="20" bestFit="1" customWidth="1"/>
    <col min="13" max="13" width="5.26953125" style="21" bestFit="1" customWidth="1"/>
    <col min="14" max="14" width="14.90625" style="20" bestFit="1" customWidth="1"/>
    <col min="15" max="15" width="7.08984375" style="20" bestFit="1" customWidth="1"/>
    <col min="16" max="17" width="15.90625" style="20" customWidth="1"/>
    <col min="18" max="18" width="17.453125" style="20" customWidth="1"/>
    <col min="19" max="19" width="103.7265625" style="20" hidden="1" customWidth="1"/>
    <col min="20" max="20" width="55.453125" style="20" hidden="1" customWidth="1"/>
    <col min="21" max="21" width="9.90625" style="2" hidden="1" customWidth="1"/>
    <col min="22" max="22" width="10.36328125" style="2" hidden="1" customWidth="1"/>
    <col min="23" max="23" width="11" style="2" hidden="1" customWidth="1"/>
    <col min="24" max="24" width="9.6328125" style="2" hidden="1" customWidth="1"/>
    <col min="25" max="25" width="29.36328125" style="13" hidden="1" customWidth="1"/>
    <col min="26" max="26" width="0" style="2" hidden="1" customWidth="1"/>
    <col min="27" max="27" width="0" style="18" hidden="1" customWidth="1"/>
    <col min="28" max="28" width="9.90625" style="2" hidden="1" customWidth="1"/>
    <col min="29" max="29" width="25.08984375" style="2" hidden="1" customWidth="1"/>
    <col min="30" max="31" width="9.36328125" style="13" customWidth="1"/>
    <col min="32" max="32" width="12" style="10" customWidth="1"/>
    <col min="33" max="33" width="3.7265625" style="27" customWidth="1"/>
    <col min="34" max="36" width="10.08984375" style="3"/>
    <col min="37" max="37" width="11.08984375" style="3" customWidth="1"/>
    <col min="38" max="39" width="10.08984375" style="3"/>
    <col min="40" max="40" width="11.7265625" style="3" customWidth="1"/>
    <col min="41" max="42" width="10.08984375" style="3"/>
    <col min="43" max="43" width="14.6328125" style="3" customWidth="1"/>
    <col min="44" max="44" width="11.453125" style="3" customWidth="1"/>
    <col min="45" max="46" width="10.08984375" style="3"/>
    <col min="47" max="47" width="14.453125" style="3" customWidth="1"/>
    <col min="48" max="49" width="10.08984375" style="3"/>
    <col min="50" max="50" width="2.7265625" style="3" customWidth="1"/>
    <col min="51" max="51" width="10.08984375" style="3"/>
    <col min="52" max="52" width="2.7265625" style="3" customWidth="1"/>
    <col min="53" max="53" width="10.08984375" style="3"/>
    <col min="54" max="54" width="3.26953125" style="3" customWidth="1"/>
    <col min="55" max="55" width="10.08984375" style="3"/>
    <col min="56" max="56" width="2.90625" style="3" customWidth="1"/>
    <col min="57" max="57" width="10.08984375" style="3"/>
    <col min="58" max="58" width="3.6328125" style="3" customWidth="1"/>
    <col min="59" max="59" width="10.08984375" style="3"/>
    <col min="60" max="60" width="2.7265625" style="3" customWidth="1"/>
    <col min="61" max="61" width="10.08984375" style="3"/>
    <col min="62" max="62" width="3.6328125" style="3" customWidth="1"/>
    <col min="63" max="63" width="10.08984375" style="3"/>
    <col min="64" max="64" width="3.08984375" style="3" customWidth="1"/>
    <col min="65" max="65" width="10.08984375" style="3" customWidth="1"/>
    <col min="66" max="66" width="2.7265625" style="3" customWidth="1"/>
    <col min="67" max="67" width="10.08984375" style="3"/>
    <col min="68" max="68" width="3.453125" style="3" customWidth="1"/>
    <col min="69" max="69" width="10.08984375" style="3"/>
    <col min="70" max="70" width="11" style="3" customWidth="1"/>
    <col min="71" max="71" width="10.08984375" style="12"/>
    <col min="72" max="72" width="19.6328125" style="3" customWidth="1"/>
    <col min="73" max="73" width="10.08984375" style="3"/>
    <col min="74" max="74" width="32.6328125" style="3" customWidth="1"/>
    <col min="75" max="75" width="30" style="3" customWidth="1"/>
    <col min="76" max="76" width="26" style="3" customWidth="1"/>
    <col min="77" max="16384" width="10.08984375" style="1"/>
  </cols>
  <sheetData>
    <row r="1" spans="1:78" x14ac:dyDescent="0.2">
      <c r="B1" s="86"/>
      <c r="C1" s="118" t="s">
        <v>223</v>
      </c>
      <c r="D1" s="119" t="s">
        <v>224</v>
      </c>
      <c r="E1" s="120" t="s">
        <v>225</v>
      </c>
      <c r="F1" s="116"/>
      <c r="G1" s="2"/>
      <c r="H1" s="20"/>
      <c r="AG1" s="46"/>
      <c r="AH1" s="30"/>
      <c r="AI1" s="30"/>
      <c r="AJ1" s="30"/>
      <c r="AK1" s="30"/>
      <c r="AL1" s="30"/>
      <c r="AM1" s="30"/>
      <c r="AN1" s="30"/>
      <c r="AO1" s="30"/>
      <c r="AP1" s="30"/>
      <c r="AQ1" s="30"/>
      <c r="AR1" s="30"/>
      <c r="AS1" s="30"/>
      <c r="AT1" s="30"/>
      <c r="AU1" s="30"/>
    </row>
    <row r="2" spans="1:78" x14ac:dyDescent="0.2">
      <c r="B2" s="86"/>
      <c r="C2" s="121" t="s">
        <v>217</v>
      </c>
      <c r="D2" s="2" t="s">
        <v>219</v>
      </c>
      <c r="E2" s="122" t="s">
        <v>234</v>
      </c>
      <c r="F2" s="116"/>
      <c r="G2" s="2"/>
      <c r="H2" s="20"/>
      <c r="AF2" s="125"/>
      <c r="AG2" s="126"/>
      <c r="AH2" s="112"/>
      <c r="AI2" s="113"/>
      <c r="AJ2" s="113"/>
      <c r="AK2" s="113"/>
      <c r="AL2" s="113"/>
      <c r="AM2" s="113"/>
      <c r="AN2" s="114"/>
      <c r="AO2" s="112"/>
      <c r="AP2" s="113"/>
      <c r="AQ2" s="113"/>
      <c r="AR2" s="114"/>
      <c r="AS2" s="112"/>
      <c r="AT2" s="113"/>
      <c r="AU2" s="114"/>
      <c r="AV2" s="24"/>
    </row>
    <row r="3" spans="1:78" x14ac:dyDescent="0.2">
      <c r="B3" s="86"/>
      <c r="C3" s="121" t="s">
        <v>228</v>
      </c>
      <c r="E3" s="122" t="s">
        <v>235</v>
      </c>
      <c r="F3" s="116"/>
      <c r="G3" s="2"/>
      <c r="H3" s="20"/>
      <c r="S3" s="13"/>
      <c r="T3" s="13"/>
      <c r="U3" s="13"/>
      <c r="V3" s="13"/>
      <c r="W3" s="13"/>
      <c r="X3" s="13"/>
      <c r="Z3" s="13"/>
      <c r="AA3" s="13"/>
      <c r="AB3" s="13"/>
      <c r="AC3" s="13"/>
      <c r="AF3" s="44"/>
      <c r="AG3" s="144" t="s">
        <v>98</v>
      </c>
      <c r="AH3" s="149" t="s">
        <v>95</v>
      </c>
      <c r="AI3" s="150"/>
      <c r="AJ3" s="150"/>
      <c r="AK3" s="150"/>
      <c r="AL3" s="150"/>
      <c r="AM3" s="150"/>
      <c r="AN3" s="151"/>
      <c r="AO3" s="149" t="s">
        <v>90</v>
      </c>
      <c r="AP3" s="150"/>
      <c r="AQ3" s="150"/>
      <c r="AR3" s="151"/>
      <c r="AS3" s="149" t="s">
        <v>94</v>
      </c>
      <c r="AT3" s="150"/>
      <c r="AU3" s="151"/>
      <c r="AV3" s="24"/>
    </row>
    <row r="4" spans="1:78" ht="12.75" customHeight="1" x14ac:dyDescent="0.2">
      <c r="C4" s="121" t="s">
        <v>218</v>
      </c>
      <c r="D4" s="2" t="s">
        <v>220</v>
      </c>
      <c r="E4" s="122" t="s">
        <v>236</v>
      </c>
      <c r="F4" s="116"/>
      <c r="G4" s="2"/>
      <c r="H4" s="20"/>
      <c r="Y4" s="20"/>
      <c r="Z4" s="20"/>
      <c r="AA4" s="20"/>
      <c r="AB4" s="20"/>
      <c r="AC4" s="20"/>
      <c r="AF4" s="44"/>
      <c r="AG4" s="145"/>
      <c r="AH4" s="31" t="s">
        <v>61</v>
      </c>
      <c r="AI4" s="23" t="s">
        <v>62</v>
      </c>
      <c r="AJ4" s="23" t="s">
        <v>84</v>
      </c>
      <c r="AK4" s="138" t="s">
        <v>63</v>
      </c>
      <c r="AL4" s="139"/>
      <c r="AM4" s="172" t="s">
        <v>64</v>
      </c>
      <c r="AN4" s="173"/>
      <c r="AO4" s="171" t="s">
        <v>88</v>
      </c>
      <c r="AP4" s="169" t="s">
        <v>87</v>
      </c>
      <c r="AQ4" s="169" t="s">
        <v>89</v>
      </c>
      <c r="AR4" s="165" t="s">
        <v>100</v>
      </c>
      <c r="AS4" s="167" t="s">
        <v>91</v>
      </c>
      <c r="AT4" s="169" t="s">
        <v>92</v>
      </c>
      <c r="AU4" s="141" t="s">
        <v>93</v>
      </c>
      <c r="AV4" s="24"/>
      <c r="BS4" s="3"/>
    </row>
    <row r="5" spans="1:78" ht="12.75" customHeight="1" x14ac:dyDescent="0.2">
      <c r="A5" s="16"/>
      <c r="B5" s="16"/>
      <c r="C5" s="121" t="s">
        <v>226</v>
      </c>
      <c r="D5" s="2" t="s">
        <v>221</v>
      </c>
      <c r="E5" s="129" t="s">
        <v>237</v>
      </c>
      <c r="F5" s="117"/>
      <c r="G5" s="14"/>
      <c r="H5" s="14"/>
      <c r="I5" s="14"/>
      <c r="J5" s="14"/>
      <c r="Y5" s="20"/>
      <c r="Z5" s="20"/>
      <c r="AA5" s="20"/>
      <c r="AB5" s="20"/>
      <c r="AC5" s="20"/>
      <c r="AD5" s="4"/>
      <c r="AE5" s="4"/>
      <c r="AF5" s="45"/>
      <c r="AG5" s="146"/>
      <c r="AH5" s="32" t="s">
        <v>67</v>
      </c>
      <c r="AI5" s="33" t="s">
        <v>68</v>
      </c>
      <c r="AJ5" s="33" t="s">
        <v>69</v>
      </c>
      <c r="AK5" s="33" t="s">
        <v>70</v>
      </c>
      <c r="AL5" s="33" t="s">
        <v>71</v>
      </c>
      <c r="AM5" s="33" t="s">
        <v>70</v>
      </c>
      <c r="AN5" s="34" t="s">
        <v>71</v>
      </c>
      <c r="AO5" s="168"/>
      <c r="AP5" s="170"/>
      <c r="AQ5" s="170"/>
      <c r="AR5" s="166"/>
      <c r="AS5" s="168"/>
      <c r="AT5" s="170"/>
      <c r="AU5" s="142"/>
      <c r="AV5" s="38"/>
      <c r="AW5" s="30"/>
      <c r="AX5" s="30"/>
      <c r="AY5" s="30"/>
      <c r="AZ5" s="30"/>
      <c r="BA5" s="30"/>
      <c r="BB5" s="30"/>
      <c r="BC5" s="30"/>
      <c r="BD5" s="30"/>
      <c r="BE5" s="30"/>
      <c r="BF5" s="30"/>
      <c r="BG5" s="30"/>
      <c r="BH5" s="30"/>
      <c r="BI5" s="30"/>
      <c r="BJ5" s="30"/>
      <c r="BK5" s="30"/>
      <c r="BL5" s="30"/>
      <c r="BM5" s="30"/>
      <c r="BN5" s="30"/>
      <c r="BO5" s="30"/>
      <c r="BP5" s="30"/>
      <c r="BS5" s="3"/>
      <c r="BT5" s="16"/>
      <c r="BW5" s="16"/>
    </row>
    <row r="6" spans="1:78" ht="12.75" customHeight="1" thickBot="1" x14ac:dyDescent="0.25">
      <c r="A6" s="16"/>
      <c r="B6" s="16"/>
      <c r="C6" s="123" t="s">
        <v>227</v>
      </c>
      <c r="D6" s="124" t="s">
        <v>222</v>
      </c>
      <c r="E6" s="130" t="s">
        <v>238</v>
      </c>
      <c r="F6" s="117"/>
      <c r="G6" s="14"/>
      <c r="H6" s="14"/>
      <c r="I6" s="14"/>
      <c r="J6" s="14"/>
      <c r="Y6" s="20"/>
      <c r="Z6" s="20"/>
      <c r="AA6" s="20"/>
      <c r="AB6" s="20"/>
      <c r="AC6" s="20"/>
      <c r="AD6" s="4"/>
      <c r="AE6" s="4"/>
      <c r="AF6" s="25"/>
      <c r="AG6" s="102"/>
      <c r="AH6" s="103"/>
      <c r="AI6" s="104"/>
      <c r="AJ6" s="104"/>
      <c r="AK6" s="105"/>
      <c r="AL6" s="106"/>
      <c r="AM6" s="104"/>
      <c r="AN6" s="105"/>
      <c r="AO6" s="107"/>
      <c r="AP6" s="108"/>
      <c r="AQ6" s="108"/>
      <c r="AR6" s="109"/>
      <c r="AS6" s="110"/>
      <c r="AT6" s="108"/>
      <c r="AU6" s="111"/>
      <c r="AV6" s="112"/>
      <c r="AW6" s="113"/>
      <c r="AX6" s="113"/>
      <c r="AY6" s="113"/>
      <c r="AZ6" s="113"/>
      <c r="BA6" s="113"/>
      <c r="BB6" s="113"/>
      <c r="BC6" s="113"/>
      <c r="BD6" s="113"/>
      <c r="BE6" s="113"/>
      <c r="BF6" s="114"/>
      <c r="BG6" s="112"/>
      <c r="BH6" s="113"/>
      <c r="BI6" s="113"/>
      <c r="BJ6" s="113"/>
      <c r="BK6" s="113"/>
      <c r="BL6" s="113"/>
      <c r="BM6" s="113"/>
      <c r="BN6" s="113"/>
      <c r="BO6" s="113"/>
      <c r="BP6" s="114"/>
      <c r="BQ6" s="24"/>
      <c r="BS6" s="3"/>
      <c r="BT6" s="16"/>
      <c r="BW6" s="16"/>
    </row>
    <row r="7" spans="1:78" s="15" customFormat="1" ht="23.25" customHeight="1" x14ac:dyDescent="0.2">
      <c r="A7" s="16"/>
      <c r="B7" s="16"/>
      <c r="C7" s="14"/>
      <c r="D7" s="16"/>
      <c r="E7" s="115"/>
      <c r="F7" s="115"/>
      <c r="G7" s="115"/>
      <c r="H7" s="14"/>
      <c r="I7" s="14"/>
      <c r="J7" s="84"/>
      <c r="K7" s="85"/>
      <c r="L7" s="20"/>
      <c r="M7" s="21"/>
      <c r="N7" s="20"/>
      <c r="O7" s="20"/>
      <c r="P7" s="20"/>
      <c r="Q7" s="20"/>
      <c r="R7" s="20"/>
      <c r="S7" s="140" t="s">
        <v>245</v>
      </c>
      <c r="T7" s="140"/>
      <c r="U7" s="140"/>
      <c r="V7" s="140"/>
      <c r="W7" s="140"/>
      <c r="X7" s="140"/>
      <c r="Y7" s="140"/>
      <c r="Z7" s="140"/>
      <c r="AA7" s="140"/>
      <c r="AB7" s="140"/>
      <c r="AC7" s="140"/>
      <c r="AD7" s="4"/>
      <c r="AE7" s="4"/>
      <c r="AF7" s="25"/>
      <c r="AG7" s="147" t="s">
        <v>99</v>
      </c>
      <c r="AH7" s="162" t="s">
        <v>0</v>
      </c>
      <c r="AI7" s="163"/>
      <c r="AJ7" s="163"/>
      <c r="AK7" s="164"/>
      <c r="AL7" s="162" t="s">
        <v>1</v>
      </c>
      <c r="AM7" s="163"/>
      <c r="AN7" s="163"/>
      <c r="AO7" s="163"/>
      <c r="AP7" s="163"/>
      <c r="AQ7" s="163"/>
      <c r="AR7" s="164"/>
      <c r="AS7" s="162" t="s">
        <v>86</v>
      </c>
      <c r="AT7" s="163"/>
      <c r="AU7" s="164"/>
      <c r="AV7" s="155" t="s">
        <v>66</v>
      </c>
      <c r="AW7" s="156"/>
      <c r="AX7" s="156"/>
      <c r="AY7" s="156"/>
      <c r="AZ7" s="156"/>
      <c r="BA7" s="156"/>
      <c r="BB7" s="156"/>
      <c r="BC7" s="156"/>
      <c r="BD7" s="156"/>
      <c r="BE7" s="156"/>
      <c r="BF7" s="157"/>
      <c r="BG7" s="158" t="s">
        <v>65</v>
      </c>
      <c r="BH7" s="159"/>
      <c r="BI7" s="159"/>
      <c r="BJ7" s="159"/>
      <c r="BK7" s="159"/>
      <c r="BL7" s="159"/>
      <c r="BM7" s="159"/>
      <c r="BN7" s="159"/>
      <c r="BO7" s="159"/>
      <c r="BP7" s="160"/>
      <c r="BQ7" s="24"/>
      <c r="BR7" s="3"/>
      <c r="BS7" s="3"/>
      <c r="BT7" s="16"/>
      <c r="BU7" s="3"/>
      <c r="BV7" s="3"/>
      <c r="BW7" s="16"/>
      <c r="BX7" s="3"/>
    </row>
    <row r="8" spans="1:78" s="15" customFormat="1" ht="30" customHeight="1" x14ac:dyDescent="0.2">
      <c r="A8" s="16"/>
      <c r="B8" s="16"/>
      <c r="C8" s="14"/>
      <c r="D8" s="16"/>
      <c r="E8" s="14"/>
      <c r="F8" s="143" t="s">
        <v>51</v>
      </c>
      <c r="G8" s="143"/>
      <c r="H8" s="143"/>
      <c r="I8" s="143"/>
      <c r="J8" s="84"/>
      <c r="K8" s="85"/>
      <c r="L8" s="63"/>
      <c r="M8" s="63"/>
      <c r="N8" s="63"/>
      <c r="O8" s="63"/>
      <c r="P8" s="63"/>
      <c r="Q8" s="63"/>
      <c r="R8" s="63"/>
      <c r="S8" s="152" t="s">
        <v>96</v>
      </c>
      <c r="T8" s="153"/>
      <c r="U8" s="153"/>
      <c r="V8" s="153"/>
      <c r="W8" s="153"/>
      <c r="X8" s="153"/>
      <c r="Y8" s="153"/>
      <c r="Z8" s="153"/>
      <c r="AA8" s="153"/>
      <c r="AB8" s="153"/>
      <c r="AC8" s="154"/>
      <c r="AD8" s="4"/>
      <c r="AE8" s="4"/>
      <c r="AF8" s="25"/>
      <c r="AG8" s="148"/>
      <c r="AH8" s="35" t="s">
        <v>4</v>
      </c>
      <c r="AI8" s="36" t="s">
        <v>5</v>
      </c>
      <c r="AJ8" s="36" t="s">
        <v>6</v>
      </c>
      <c r="AK8" s="37" t="s">
        <v>7</v>
      </c>
      <c r="AL8" s="35" t="s">
        <v>8</v>
      </c>
      <c r="AM8" s="36" t="s">
        <v>22</v>
      </c>
      <c r="AN8" s="36" t="s">
        <v>9</v>
      </c>
      <c r="AO8" s="36" t="s">
        <v>10</v>
      </c>
      <c r="AP8" s="36" t="s">
        <v>11</v>
      </c>
      <c r="AQ8" s="36" t="s">
        <v>29</v>
      </c>
      <c r="AR8" s="37" t="s">
        <v>58</v>
      </c>
      <c r="AS8" s="35" t="s">
        <v>12</v>
      </c>
      <c r="AT8" s="36" t="s">
        <v>83</v>
      </c>
      <c r="AU8" s="37" t="s">
        <v>82</v>
      </c>
      <c r="AV8" s="35" t="s">
        <v>85</v>
      </c>
      <c r="AW8" s="39" t="s">
        <v>77</v>
      </c>
      <c r="AX8" s="39"/>
      <c r="AY8" s="39" t="s">
        <v>78</v>
      </c>
      <c r="AZ8" s="39"/>
      <c r="BA8" s="39" t="s">
        <v>79</v>
      </c>
      <c r="BB8" s="39"/>
      <c r="BC8" s="39" t="s">
        <v>80</v>
      </c>
      <c r="BD8" s="39"/>
      <c r="BE8" s="39" t="s">
        <v>81</v>
      </c>
      <c r="BF8" s="40"/>
      <c r="BG8" s="41" t="s">
        <v>72</v>
      </c>
      <c r="BH8" s="39"/>
      <c r="BI8" s="39" t="s">
        <v>73</v>
      </c>
      <c r="BJ8" s="39"/>
      <c r="BK8" s="39" t="s">
        <v>74</v>
      </c>
      <c r="BL8" s="39"/>
      <c r="BM8" s="39" t="s">
        <v>75</v>
      </c>
      <c r="BN8" s="39"/>
      <c r="BO8" s="39" t="s">
        <v>76</v>
      </c>
      <c r="BP8" s="40"/>
      <c r="BQ8" s="24"/>
      <c r="BR8" s="3"/>
      <c r="BS8" s="3"/>
      <c r="BT8" s="16"/>
      <c r="BU8" s="3"/>
      <c r="BV8" s="3"/>
      <c r="BW8" s="16"/>
      <c r="BX8" s="16"/>
    </row>
    <row r="9" spans="1:78" s="99" customFormat="1" ht="46.5" customHeight="1" thickBot="1" x14ac:dyDescent="0.25">
      <c r="A9" s="87" t="s">
        <v>2</v>
      </c>
      <c r="B9" s="87" t="s">
        <v>147</v>
      </c>
      <c r="C9" s="88" t="s">
        <v>3</v>
      </c>
      <c r="D9" s="87" t="s">
        <v>48</v>
      </c>
      <c r="E9" s="43" t="s">
        <v>50</v>
      </c>
      <c r="F9" s="89" t="s">
        <v>53</v>
      </c>
      <c r="G9" s="90" t="s">
        <v>55</v>
      </c>
      <c r="H9" s="89" t="s">
        <v>54</v>
      </c>
      <c r="I9" s="89" t="s">
        <v>56</v>
      </c>
      <c r="J9" s="87" t="s">
        <v>35</v>
      </c>
      <c r="K9" s="87" t="s">
        <v>36</v>
      </c>
      <c r="L9" s="87" t="s">
        <v>37</v>
      </c>
      <c r="M9" s="91" t="s">
        <v>38</v>
      </c>
      <c r="N9" s="87" t="s">
        <v>39</v>
      </c>
      <c r="O9" s="87" t="s">
        <v>40</v>
      </c>
      <c r="P9" s="87" t="s">
        <v>26</v>
      </c>
      <c r="Q9" s="87" t="s">
        <v>261</v>
      </c>
      <c r="R9" s="87" t="s">
        <v>27</v>
      </c>
      <c r="S9" s="88" t="s">
        <v>239</v>
      </c>
      <c r="T9" s="128" t="s">
        <v>240</v>
      </c>
      <c r="U9" s="131" t="s">
        <v>241</v>
      </c>
      <c r="V9" s="132" t="s">
        <v>242</v>
      </c>
      <c r="W9" s="132" t="s">
        <v>243</v>
      </c>
      <c r="X9" s="132" t="s">
        <v>244</v>
      </c>
      <c r="Y9" s="92" t="s">
        <v>268</v>
      </c>
      <c r="Z9" s="93" t="s">
        <v>31</v>
      </c>
      <c r="AA9" s="94" t="s">
        <v>30</v>
      </c>
      <c r="AB9" s="93" t="s">
        <v>32</v>
      </c>
      <c r="AC9" s="93" t="s">
        <v>52</v>
      </c>
      <c r="AD9" s="95" t="s">
        <v>57</v>
      </c>
      <c r="AE9" s="95" t="s">
        <v>24</v>
      </c>
      <c r="AF9" s="96" t="s">
        <v>156</v>
      </c>
      <c r="AG9" s="97"/>
      <c r="AH9" s="161" t="s">
        <v>97</v>
      </c>
      <c r="AI9" s="161"/>
      <c r="AJ9" s="161"/>
      <c r="AK9" s="161"/>
      <c r="AL9" s="161"/>
      <c r="AM9" s="161"/>
      <c r="AN9" s="161"/>
      <c r="AO9" s="161"/>
      <c r="AP9" s="161"/>
      <c r="AQ9" s="161"/>
      <c r="AR9" s="161"/>
      <c r="AS9" s="161"/>
      <c r="AT9" s="161"/>
      <c r="AU9" s="161"/>
      <c r="AV9" s="161" t="s">
        <v>101</v>
      </c>
      <c r="AW9" s="161"/>
      <c r="AX9" s="161"/>
      <c r="AY9" s="161"/>
      <c r="AZ9" s="161"/>
      <c r="BA9" s="161"/>
      <c r="BB9" s="161"/>
      <c r="BC9" s="161"/>
      <c r="BD9" s="161"/>
      <c r="BE9" s="161"/>
      <c r="BF9" s="161"/>
      <c r="BG9" s="161"/>
      <c r="BH9" s="161"/>
      <c r="BI9" s="161"/>
      <c r="BJ9" s="161"/>
      <c r="BK9" s="161"/>
      <c r="BL9" s="161"/>
      <c r="BM9" s="161"/>
      <c r="BN9" s="161"/>
      <c r="BO9" s="161"/>
      <c r="BP9" s="161"/>
      <c r="BQ9" s="87" t="s">
        <v>34</v>
      </c>
      <c r="BR9" s="43" t="s">
        <v>47</v>
      </c>
      <c r="BS9" s="43" t="s">
        <v>33</v>
      </c>
      <c r="BT9" s="88" t="s">
        <v>269</v>
      </c>
      <c r="BU9" s="87" t="s">
        <v>23</v>
      </c>
      <c r="BV9" s="87" t="s">
        <v>13</v>
      </c>
      <c r="BW9" s="87" t="s">
        <v>25</v>
      </c>
      <c r="BX9" s="87" t="s">
        <v>361</v>
      </c>
      <c r="BY9" s="98"/>
      <c r="BZ9" s="98"/>
    </row>
    <row r="10" spans="1:78" s="17" customFormat="1" ht="15.75" customHeight="1" thickTop="1" x14ac:dyDescent="0.2">
      <c r="A10" s="51" t="s">
        <v>14</v>
      </c>
      <c r="B10" s="51" t="s">
        <v>165</v>
      </c>
      <c r="C10" s="64" t="s">
        <v>166</v>
      </c>
      <c r="D10" s="65"/>
      <c r="E10" s="65"/>
      <c r="F10" s="65"/>
      <c r="G10" s="66"/>
      <c r="H10" s="65"/>
      <c r="I10" s="65"/>
      <c r="J10" s="67" t="str">
        <f>IFERROR(VLOOKUP(K10,#REF!,2,FALSE),"")</f>
        <v/>
      </c>
      <c r="K10" s="67" t="s">
        <v>141</v>
      </c>
      <c r="L10" s="65">
        <v>18572</v>
      </c>
      <c r="M10" s="68" t="s">
        <v>163</v>
      </c>
      <c r="N10" s="68" t="s">
        <v>163</v>
      </c>
      <c r="O10" s="68"/>
      <c r="P10" s="69" t="s">
        <v>247</v>
      </c>
      <c r="Q10" s="69" t="s">
        <v>216</v>
      </c>
      <c r="R10" s="69" t="s">
        <v>137</v>
      </c>
      <c r="S10" s="69" t="s">
        <v>258</v>
      </c>
      <c r="T10" s="69" t="s">
        <v>248</v>
      </c>
      <c r="U10" s="52" t="s">
        <v>246</v>
      </c>
      <c r="V10" s="52" t="s">
        <v>246</v>
      </c>
      <c r="W10" s="52" t="s">
        <v>230</v>
      </c>
      <c r="X10" s="52" t="s">
        <v>230</v>
      </c>
      <c r="Y10" s="52">
        <v>3456</v>
      </c>
      <c r="Z10" s="55" t="s">
        <v>46</v>
      </c>
      <c r="AA10" s="53">
        <f>ROUNDDOWN(1-Y10/AE10,2)</f>
        <v>0.68</v>
      </c>
      <c r="AB10" s="55" t="s">
        <v>44</v>
      </c>
      <c r="AC10" s="57" t="s">
        <v>267</v>
      </c>
      <c r="AD10" s="52">
        <v>10000</v>
      </c>
      <c r="AE10" s="52">
        <v>10800</v>
      </c>
      <c r="AF10" s="54" t="s">
        <v>15</v>
      </c>
      <c r="AG10" s="42" t="s">
        <v>99</v>
      </c>
      <c r="AH10" s="47"/>
      <c r="AI10" s="47"/>
      <c r="AJ10" s="47"/>
      <c r="AK10" s="47"/>
      <c r="AL10" s="47"/>
      <c r="AM10" s="47"/>
      <c r="AN10" s="47"/>
      <c r="AO10" s="47"/>
      <c r="AP10" s="47"/>
      <c r="AQ10" s="47"/>
      <c r="AR10" s="47"/>
      <c r="AS10" s="47" t="s">
        <v>103</v>
      </c>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8" t="s">
        <v>140</v>
      </c>
      <c r="BR10" s="47" t="s">
        <v>167</v>
      </c>
      <c r="BS10" s="47" t="s">
        <v>168</v>
      </c>
      <c r="BT10" s="133" t="s">
        <v>270</v>
      </c>
      <c r="BU10" s="47"/>
      <c r="BV10" s="47"/>
      <c r="BW10" s="47" t="s">
        <v>169</v>
      </c>
      <c r="BX10" s="47" t="s">
        <v>164</v>
      </c>
    </row>
    <row r="11" spans="1:78" s="17" customFormat="1" ht="15.75" customHeight="1" x14ac:dyDescent="0.2">
      <c r="A11" s="55" t="s">
        <v>14</v>
      </c>
      <c r="B11" s="51" t="s">
        <v>170</v>
      </c>
      <c r="C11" s="101" t="s">
        <v>171</v>
      </c>
      <c r="D11" s="71"/>
      <c r="E11" s="71"/>
      <c r="F11" s="71"/>
      <c r="G11" s="72"/>
      <c r="H11" s="71"/>
      <c r="I11" s="71"/>
      <c r="J11" s="67" t="str">
        <f>IFERROR(VLOOKUP(K11,#REF!,2,FALSE),"")</f>
        <v/>
      </c>
      <c r="K11" s="67" t="s">
        <v>141</v>
      </c>
      <c r="L11" s="71">
        <v>6029</v>
      </c>
      <c r="M11" s="71"/>
      <c r="N11" s="73" t="s">
        <v>41</v>
      </c>
      <c r="O11" s="71"/>
      <c r="P11" s="74" t="s">
        <v>249</v>
      </c>
      <c r="Q11" s="74" t="s">
        <v>172</v>
      </c>
      <c r="R11" s="69" t="s">
        <v>137</v>
      </c>
      <c r="S11" s="74" t="s">
        <v>259</v>
      </c>
      <c r="T11" s="69" t="s">
        <v>250</v>
      </c>
      <c r="U11" s="56" t="s">
        <v>173</v>
      </c>
      <c r="V11" s="52" t="s">
        <v>246</v>
      </c>
      <c r="W11" s="56" t="s">
        <v>231</v>
      </c>
      <c r="X11" s="56" t="s">
        <v>231</v>
      </c>
      <c r="Y11" s="56">
        <v>21800</v>
      </c>
      <c r="Z11" s="55" t="s">
        <v>45</v>
      </c>
      <c r="AA11" s="53">
        <f>ROUNDDOWN(1-Y11/AE11,2)</f>
        <v>0.08</v>
      </c>
      <c r="AB11" s="55" t="s">
        <v>43</v>
      </c>
      <c r="AC11" s="57" t="s">
        <v>263</v>
      </c>
      <c r="AD11" s="56"/>
      <c r="AE11" s="56">
        <v>23800</v>
      </c>
      <c r="AF11" s="58" t="s">
        <v>174</v>
      </c>
      <c r="AG11" s="28" t="s">
        <v>102</v>
      </c>
      <c r="AH11" s="48">
        <v>53</v>
      </c>
      <c r="AI11" s="48">
        <v>35</v>
      </c>
      <c r="AJ11" s="48">
        <v>16</v>
      </c>
      <c r="AK11" s="48"/>
      <c r="AL11" s="48"/>
      <c r="AM11" s="48">
        <v>52</v>
      </c>
      <c r="AN11" s="48">
        <v>80</v>
      </c>
      <c r="AO11" s="48"/>
      <c r="AP11" s="48"/>
      <c r="AQ11" s="48"/>
      <c r="AR11" s="48"/>
      <c r="AS11" s="48"/>
      <c r="AT11" s="48"/>
      <c r="AU11" s="48"/>
      <c r="AV11" s="48" t="s">
        <v>175</v>
      </c>
      <c r="AW11" s="48" t="s">
        <v>176</v>
      </c>
      <c r="AX11" s="48">
        <v>1</v>
      </c>
      <c r="AY11" s="48"/>
      <c r="AZ11" s="48"/>
      <c r="BA11" s="48"/>
      <c r="BB11" s="48"/>
      <c r="BC11" s="48"/>
      <c r="BD11" s="48"/>
      <c r="BE11" s="48"/>
      <c r="BF11" s="48"/>
      <c r="BG11" s="48" t="s">
        <v>177</v>
      </c>
      <c r="BH11" s="48">
        <v>1</v>
      </c>
      <c r="BI11" s="48" t="s">
        <v>178</v>
      </c>
      <c r="BJ11" s="48">
        <v>1</v>
      </c>
      <c r="BK11" s="48" t="s">
        <v>179</v>
      </c>
      <c r="BL11" s="48">
        <v>1</v>
      </c>
      <c r="BM11" s="48"/>
      <c r="BN11" s="48"/>
      <c r="BO11" s="48"/>
      <c r="BP11" s="48"/>
      <c r="BQ11" s="48" t="s">
        <v>140</v>
      </c>
      <c r="BR11" s="48" t="s">
        <v>126</v>
      </c>
      <c r="BS11" s="48" t="s">
        <v>182</v>
      </c>
      <c r="BT11" s="133" t="s">
        <v>270</v>
      </c>
      <c r="BU11" s="48"/>
      <c r="BV11" s="48" t="s">
        <v>181</v>
      </c>
      <c r="BW11" s="47" t="s">
        <v>169</v>
      </c>
      <c r="BX11" s="48" t="s">
        <v>180</v>
      </c>
    </row>
    <row r="12" spans="1:78" s="17" customFormat="1" ht="15.75" customHeight="1" x14ac:dyDescent="0.2">
      <c r="A12" s="55" t="s">
        <v>14</v>
      </c>
      <c r="B12" s="51" t="s">
        <v>190</v>
      </c>
      <c r="C12" s="75" t="s">
        <v>191</v>
      </c>
      <c r="D12" s="76"/>
      <c r="E12" s="76"/>
      <c r="F12" s="76"/>
      <c r="G12" s="77"/>
      <c r="H12" s="76"/>
      <c r="I12" s="76"/>
      <c r="J12" s="67" t="str">
        <f>IFERROR(VLOOKUP(K12,#REF!,2,FALSE),"")</f>
        <v/>
      </c>
      <c r="K12" s="67" t="s">
        <v>143</v>
      </c>
      <c r="L12" s="79" t="s">
        <v>189</v>
      </c>
      <c r="M12" s="79" t="s">
        <v>16</v>
      </c>
      <c r="N12" s="78" t="s">
        <v>42</v>
      </c>
      <c r="O12" s="79" t="s">
        <v>251</v>
      </c>
      <c r="P12" s="74"/>
      <c r="Q12" s="74" t="s">
        <v>160</v>
      </c>
      <c r="R12" s="74" t="s">
        <v>139</v>
      </c>
      <c r="S12" s="74" t="s">
        <v>260</v>
      </c>
      <c r="T12" s="100" t="s">
        <v>252</v>
      </c>
      <c r="U12" s="52" t="s">
        <v>246</v>
      </c>
      <c r="V12" s="52" t="s">
        <v>246</v>
      </c>
      <c r="W12" s="52" t="s">
        <v>230</v>
      </c>
      <c r="X12" s="52" t="s">
        <v>230</v>
      </c>
      <c r="Y12" s="56">
        <v>2000</v>
      </c>
      <c r="Z12" s="55" t="s">
        <v>46</v>
      </c>
      <c r="AA12" s="53" t="e">
        <f t="shared" ref="AA12:AA18" si="0">ROUNDDOWN(1-Y12/AE12,2)</f>
        <v>#DIV/0!</v>
      </c>
      <c r="AB12" s="55" t="s">
        <v>43</v>
      </c>
      <c r="AC12" s="57" t="s">
        <v>266</v>
      </c>
      <c r="AD12" s="56"/>
      <c r="AE12" s="56"/>
      <c r="AF12" s="59" t="s">
        <v>149</v>
      </c>
      <c r="AG12" s="28" t="s">
        <v>99</v>
      </c>
      <c r="AH12" s="49">
        <v>32.5</v>
      </c>
      <c r="AI12" s="49">
        <v>27.5</v>
      </c>
      <c r="AJ12" s="49">
        <v>24</v>
      </c>
      <c r="AK12" s="49">
        <v>28.5</v>
      </c>
      <c r="AL12" s="48"/>
      <c r="AM12" s="48"/>
      <c r="AN12" s="48"/>
      <c r="AO12" s="48"/>
      <c r="AP12" s="48"/>
      <c r="AQ12" s="48"/>
      <c r="AR12" s="48"/>
      <c r="AS12" s="48"/>
      <c r="AT12" s="48"/>
      <c r="AU12" s="48"/>
      <c r="AV12" s="48"/>
      <c r="AW12" s="48"/>
      <c r="AX12" s="48"/>
      <c r="AY12" s="48"/>
      <c r="AZ12" s="48"/>
      <c r="BA12" s="48"/>
      <c r="BB12" s="48"/>
      <c r="BC12" s="48"/>
      <c r="BD12" s="48"/>
      <c r="BE12" s="48"/>
      <c r="BF12" s="48"/>
      <c r="BG12" s="48"/>
      <c r="BH12" s="48"/>
      <c r="BI12" s="48"/>
      <c r="BJ12" s="48"/>
      <c r="BK12" s="48"/>
      <c r="BL12" s="48"/>
      <c r="BM12" s="48"/>
      <c r="BN12" s="48"/>
      <c r="BO12" s="48"/>
      <c r="BP12" s="48"/>
      <c r="BQ12" s="48" t="s">
        <v>124</v>
      </c>
      <c r="BR12" s="48" t="s">
        <v>127</v>
      </c>
      <c r="BS12" s="48" t="s">
        <v>59</v>
      </c>
      <c r="BT12" s="133" t="s">
        <v>274</v>
      </c>
      <c r="BU12" s="48"/>
      <c r="BV12" s="48" t="s">
        <v>162</v>
      </c>
      <c r="BW12" s="48"/>
      <c r="BX12" s="49" t="s">
        <v>157</v>
      </c>
    </row>
    <row r="13" spans="1:78" s="17" customFormat="1" ht="15.75" customHeight="1" x14ac:dyDescent="0.2">
      <c r="A13" s="55" t="s">
        <v>14</v>
      </c>
      <c r="B13" s="51" t="s">
        <v>210</v>
      </c>
      <c r="C13" s="80" t="s">
        <v>192</v>
      </c>
      <c r="D13" s="50"/>
      <c r="E13" s="50"/>
      <c r="F13" s="50"/>
      <c r="G13" s="61"/>
      <c r="H13" s="50"/>
      <c r="I13" s="50"/>
      <c r="J13" s="67" t="str">
        <f>IFERROR(VLOOKUP(K13,#REF!,2,FALSE),"")</f>
        <v/>
      </c>
      <c r="K13" s="67" t="s">
        <v>145</v>
      </c>
      <c r="L13" s="82" t="s">
        <v>187</v>
      </c>
      <c r="M13" s="82"/>
      <c r="N13" s="81" t="s">
        <v>188</v>
      </c>
      <c r="O13" s="82"/>
      <c r="P13" s="74"/>
      <c r="Q13" s="74" t="s">
        <v>183</v>
      </c>
      <c r="R13" s="69" t="s">
        <v>137</v>
      </c>
      <c r="S13" s="74" t="s">
        <v>253</v>
      </c>
      <c r="T13" s="74" t="s">
        <v>351</v>
      </c>
      <c r="U13" s="52" t="s">
        <v>246</v>
      </c>
      <c r="V13" s="52" t="s">
        <v>246</v>
      </c>
      <c r="W13" s="52" t="s">
        <v>230</v>
      </c>
      <c r="X13" s="56" t="s">
        <v>231</v>
      </c>
      <c r="Y13" s="56">
        <v>7840</v>
      </c>
      <c r="Z13" s="55" t="s">
        <v>46</v>
      </c>
      <c r="AA13" s="53">
        <f t="shared" si="0"/>
        <v>0.5</v>
      </c>
      <c r="AB13" s="55" t="s">
        <v>43</v>
      </c>
      <c r="AC13" s="57" t="s">
        <v>262</v>
      </c>
      <c r="AD13" s="56"/>
      <c r="AE13" s="56">
        <v>15800</v>
      </c>
      <c r="AF13" s="60" t="s">
        <v>184</v>
      </c>
      <c r="AG13" s="29" t="s">
        <v>99</v>
      </c>
      <c r="AH13" s="48"/>
      <c r="AI13" s="48"/>
      <c r="AJ13" s="48"/>
      <c r="AK13" s="48"/>
      <c r="AL13" s="48">
        <v>70</v>
      </c>
      <c r="AM13" s="48">
        <v>90</v>
      </c>
      <c r="AN13" s="48">
        <v>93</v>
      </c>
      <c r="AO13" s="48">
        <v>22.5</v>
      </c>
      <c r="AP13" s="48">
        <v>73</v>
      </c>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t="s">
        <v>124</v>
      </c>
      <c r="BR13" s="48" t="s">
        <v>128</v>
      </c>
      <c r="BS13" s="48" t="s">
        <v>186</v>
      </c>
      <c r="BT13" s="133" t="s">
        <v>270</v>
      </c>
      <c r="BU13" s="48"/>
      <c r="BV13" s="48"/>
      <c r="BW13" s="48"/>
      <c r="BX13" s="48" t="s">
        <v>185</v>
      </c>
    </row>
    <row r="14" spans="1:78" s="17" customFormat="1" ht="15.75" customHeight="1" x14ac:dyDescent="0.2">
      <c r="A14" s="55" t="s">
        <v>14</v>
      </c>
      <c r="B14" s="51" t="s">
        <v>19</v>
      </c>
      <c r="C14" s="70" t="s">
        <v>19</v>
      </c>
      <c r="D14" s="71"/>
      <c r="E14" s="71"/>
      <c r="F14" s="71"/>
      <c r="G14" s="72"/>
      <c r="H14" s="71"/>
      <c r="I14" s="71"/>
      <c r="J14" s="67" t="str">
        <f>IFERROR(VLOOKUP(K14,#REF!,2,FALSE),"")</f>
        <v/>
      </c>
      <c r="K14" s="67" t="s">
        <v>142</v>
      </c>
      <c r="L14" s="71" t="s">
        <v>19</v>
      </c>
      <c r="M14" s="71" t="s">
        <v>20</v>
      </c>
      <c r="N14" s="73" t="s">
        <v>130</v>
      </c>
      <c r="O14" s="71"/>
      <c r="P14" s="74"/>
      <c r="Q14" s="74" t="s">
        <v>154</v>
      </c>
      <c r="R14" s="69" t="s">
        <v>137</v>
      </c>
      <c r="S14" s="74" t="s">
        <v>254</v>
      </c>
      <c r="T14" s="74" t="s">
        <v>310</v>
      </c>
      <c r="U14" s="52" t="s">
        <v>246</v>
      </c>
      <c r="V14" s="52" t="s">
        <v>246</v>
      </c>
      <c r="W14" s="52" t="s">
        <v>230</v>
      </c>
      <c r="X14" s="56" t="s">
        <v>231</v>
      </c>
      <c r="Y14" s="56">
        <v>10800</v>
      </c>
      <c r="Z14" s="55" t="s">
        <v>45</v>
      </c>
      <c r="AA14" s="53">
        <f t="shared" si="0"/>
        <v>0.56000000000000005</v>
      </c>
      <c r="AB14" s="55" t="s">
        <v>44</v>
      </c>
      <c r="AC14" s="57" t="s">
        <v>264</v>
      </c>
      <c r="AD14" s="56"/>
      <c r="AE14" s="56">
        <v>24800</v>
      </c>
      <c r="AF14" s="58">
        <v>28</v>
      </c>
      <c r="AG14" s="28" t="s">
        <v>99</v>
      </c>
      <c r="AH14" s="48"/>
      <c r="AI14" s="48"/>
      <c r="AJ14" s="48"/>
      <c r="AK14" s="48"/>
      <c r="AL14" s="48">
        <v>80</v>
      </c>
      <c r="AM14" s="48">
        <v>85</v>
      </c>
      <c r="AN14" s="48">
        <v>100</v>
      </c>
      <c r="AO14" s="48">
        <v>21</v>
      </c>
      <c r="AP14" s="48">
        <v>77</v>
      </c>
      <c r="AQ14" s="48">
        <v>50</v>
      </c>
      <c r="AR14" s="48">
        <v>40</v>
      </c>
      <c r="AS14" s="48"/>
      <c r="AT14" s="48"/>
      <c r="AU14" s="48"/>
      <c r="AV14" s="48"/>
      <c r="AW14" s="48"/>
      <c r="AX14" s="48"/>
      <c r="AY14" s="48"/>
      <c r="AZ14" s="48"/>
      <c r="BA14" s="48"/>
      <c r="BB14" s="48"/>
      <c r="BC14" s="48"/>
      <c r="BD14" s="48"/>
      <c r="BE14" s="48"/>
      <c r="BF14" s="48"/>
      <c r="BG14" s="48"/>
      <c r="BH14" s="48"/>
      <c r="BI14" s="48"/>
      <c r="BJ14" s="48"/>
      <c r="BK14" s="48"/>
      <c r="BL14" s="48"/>
      <c r="BM14" s="48"/>
      <c r="BN14" s="48"/>
      <c r="BO14" s="48"/>
      <c r="BP14" s="48"/>
      <c r="BQ14" s="48" t="s">
        <v>21</v>
      </c>
      <c r="BR14" s="48" t="s">
        <v>129</v>
      </c>
      <c r="BS14" s="48" t="s">
        <v>60</v>
      </c>
      <c r="BT14" s="134" t="s">
        <v>233</v>
      </c>
      <c r="BU14" s="48"/>
      <c r="BV14" s="135" t="s">
        <v>194</v>
      </c>
      <c r="BW14" s="48" t="s">
        <v>193</v>
      </c>
      <c r="BX14" s="48" t="s">
        <v>158</v>
      </c>
    </row>
    <row r="15" spans="1:78" s="17" customFormat="1" ht="15.75" customHeight="1" x14ac:dyDescent="0.2">
      <c r="A15" s="55" t="s">
        <v>14</v>
      </c>
      <c r="B15" s="51" t="s">
        <v>206</v>
      </c>
      <c r="C15" s="70" t="s">
        <v>211</v>
      </c>
      <c r="D15" s="50"/>
      <c r="E15" s="50"/>
      <c r="F15" s="50"/>
      <c r="G15" s="61"/>
      <c r="H15" s="50"/>
      <c r="I15" s="50"/>
      <c r="J15" s="67" t="s">
        <v>152</v>
      </c>
      <c r="K15" s="67" t="s">
        <v>146</v>
      </c>
      <c r="L15" s="50" t="s">
        <v>201</v>
      </c>
      <c r="M15" s="61" t="s">
        <v>104</v>
      </c>
      <c r="N15" s="50" t="s">
        <v>105</v>
      </c>
      <c r="O15" s="50"/>
      <c r="P15" s="50" t="s">
        <v>155</v>
      </c>
      <c r="Q15" s="50" t="s">
        <v>151</v>
      </c>
      <c r="R15" s="50" t="s">
        <v>138</v>
      </c>
      <c r="S15" s="100" t="s">
        <v>311</v>
      </c>
      <c r="T15" s="100" t="s">
        <v>352</v>
      </c>
      <c r="U15" s="55" t="s">
        <v>153</v>
      </c>
      <c r="V15" s="55" t="s">
        <v>229</v>
      </c>
      <c r="W15" s="55" t="s">
        <v>231</v>
      </c>
      <c r="X15" s="56" t="s">
        <v>231</v>
      </c>
      <c r="Y15" s="56">
        <v>24800</v>
      </c>
      <c r="Z15" s="55" t="s">
        <v>45</v>
      </c>
      <c r="AA15" s="53" t="e">
        <f t="shared" si="0"/>
        <v>#DIV/0!</v>
      </c>
      <c r="AB15" s="55" t="s">
        <v>43</v>
      </c>
      <c r="AC15" s="57" t="s">
        <v>263</v>
      </c>
      <c r="AD15" s="56"/>
      <c r="AE15" s="56"/>
      <c r="AF15" s="58" t="s">
        <v>174</v>
      </c>
      <c r="AG15" s="26" t="s">
        <v>98</v>
      </c>
      <c r="AH15" s="50">
        <v>19.5</v>
      </c>
      <c r="AI15" s="50">
        <v>30</v>
      </c>
      <c r="AJ15" s="50">
        <v>8.5</v>
      </c>
      <c r="AK15" s="50"/>
      <c r="AL15" s="50">
        <v>33</v>
      </c>
      <c r="AM15" s="50">
        <v>108</v>
      </c>
      <c r="AN15" s="50">
        <v>126</v>
      </c>
      <c r="AO15" s="48"/>
      <c r="AP15" s="48"/>
      <c r="AQ15" s="48"/>
      <c r="AR15" s="48"/>
      <c r="AS15" s="48"/>
      <c r="AT15" s="48"/>
      <c r="AU15" s="48"/>
      <c r="AV15" s="50" t="s">
        <v>118</v>
      </c>
      <c r="AW15" s="50" t="s">
        <v>199</v>
      </c>
      <c r="AX15" s="50">
        <v>1</v>
      </c>
      <c r="AY15" s="50" t="s">
        <v>200</v>
      </c>
      <c r="AZ15" s="50">
        <v>1</v>
      </c>
      <c r="BA15" s="50"/>
      <c r="BB15" s="50"/>
      <c r="BC15" s="50"/>
      <c r="BD15" s="50"/>
      <c r="BE15" s="50"/>
      <c r="BF15" s="50"/>
      <c r="BG15" s="50"/>
      <c r="BH15" s="50"/>
      <c r="BI15" s="50"/>
      <c r="BJ15" s="50"/>
      <c r="BK15" s="50"/>
      <c r="BL15" s="50"/>
      <c r="BM15" s="50"/>
      <c r="BN15" s="50"/>
      <c r="BO15" s="50"/>
      <c r="BP15" s="48"/>
      <c r="BQ15" s="48" t="s">
        <v>198</v>
      </c>
      <c r="BR15" s="48" t="s">
        <v>131</v>
      </c>
      <c r="BS15" s="48" t="s">
        <v>197</v>
      </c>
      <c r="BT15" s="134" t="s">
        <v>273</v>
      </c>
      <c r="BU15" s="48">
        <v>470</v>
      </c>
      <c r="BV15" s="48"/>
      <c r="BW15" s="48" t="s">
        <v>195</v>
      </c>
      <c r="BX15" s="48" t="s">
        <v>196</v>
      </c>
    </row>
    <row r="16" spans="1:78" s="17" customFormat="1" ht="15.75" customHeight="1" x14ac:dyDescent="0.2">
      <c r="A16" s="55" t="s">
        <v>14</v>
      </c>
      <c r="B16" s="51" t="s">
        <v>208</v>
      </c>
      <c r="C16" s="70" t="s">
        <v>212</v>
      </c>
      <c r="D16" s="50"/>
      <c r="E16" s="50"/>
      <c r="F16" s="50"/>
      <c r="G16" s="61"/>
      <c r="H16" s="50"/>
      <c r="I16" s="50"/>
      <c r="J16" s="67" t="str">
        <f>IFERROR(VLOOKUP(K16,#REF!,2,FALSE),"")</f>
        <v/>
      </c>
      <c r="K16" s="67" t="s">
        <v>106</v>
      </c>
      <c r="L16" s="50" t="s">
        <v>107</v>
      </c>
      <c r="M16" s="61" t="s">
        <v>108</v>
      </c>
      <c r="N16" s="50" t="s">
        <v>132</v>
      </c>
      <c r="O16" s="50"/>
      <c r="P16" s="50" t="s">
        <v>109</v>
      </c>
      <c r="Q16" s="50" t="s">
        <v>275</v>
      </c>
      <c r="R16" s="50" t="s">
        <v>138</v>
      </c>
      <c r="S16" s="50" t="s">
        <v>312</v>
      </c>
      <c r="T16" s="100" t="s">
        <v>353</v>
      </c>
      <c r="U16" s="55" t="s">
        <v>148</v>
      </c>
      <c r="V16" s="52" t="s">
        <v>246</v>
      </c>
      <c r="W16" s="52" t="s">
        <v>230</v>
      </c>
      <c r="X16" s="56" t="s">
        <v>231</v>
      </c>
      <c r="Y16" s="56">
        <v>9800</v>
      </c>
      <c r="Z16" s="55" t="s">
        <v>46</v>
      </c>
      <c r="AA16" s="53" t="e">
        <f t="shared" si="0"/>
        <v>#DIV/0!</v>
      </c>
      <c r="AB16" s="55" t="s">
        <v>43</v>
      </c>
      <c r="AC16" s="57" t="s">
        <v>262</v>
      </c>
      <c r="AD16" s="56"/>
      <c r="AE16" s="56"/>
      <c r="AF16" s="58" t="s">
        <v>174</v>
      </c>
      <c r="AG16" s="26" t="s">
        <v>98</v>
      </c>
      <c r="AH16" s="50">
        <v>28</v>
      </c>
      <c r="AI16" s="50">
        <v>37</v>
      </c>
      <c r="AJ16" s="50">
        <v>9.5</v>
      </c>
      <c r="AK16" s="50"/>
      <c r="AL16" s="50"/>
      <c r="AM16" s="50">
        <v>64.5</v>
      </c>
      <c r="AN16" s="50">
        <v>125</v>
      </c>
      <c r="AO16" s="48"/>
      <c r="AP16" s="48"/>
      <c r="AQ16" s="48"/>
      <c r="AR16" s="48"/>
      <c r="AS16" s="48"/>
      <c r="AT16" s="48"/>
      <c r="AU16" s="48"/>
      <c r="AV16" s="50" t="s">
        <v>110</v>
      </c>
      <c r="AW16" s="50" t="s">
        <v>111</v>
      </c>
      <c r="AX16" s="50">
        <v>1</v>
      </c>
      <c r="AY16" s="50" t="s">
        <v>112</v>
      </c>
      <c r="AZ16" s="50">
        <v>2</v>
      </c>
      <c r="BA16" s="50" t="s">
        <v>113</v>
      </c>
      <c r="BB16" s="50">
        <v>1</v>
      </c>
      <c r="BC16" s="50"/>
      <c r="BD16" s="50"/>
      <c r="BE16" s="50"/>
      <c r="BF16" s="50"/>
      <c r="BG16" s="50" t="s">
        <v>114</v>
      </c>
      <c r="BH16" s="50">
        <v>2</v>
      </c>
      <c r="BI16" s="50"/>
      <c r="BJ16" s="50"/>
      <c r="BK16" s="50"/>
      <c r="BL16" s="50" t="s">
        <v>115</v>
      </c>
      <c r="BM16" s="50"/>
      <c r="BN16" s="50"/>
      <c r="BO16" s="50"/>
      <c r="BP16" s="48"/>
      <c r="BQ16" s="48" t="s">
        <v>140</v>
      </c>
      <c r="BR16" s="48" t="s">
        <v>133</v>
      </c>
      <c r="BS16" s="48" t="s">
        <v>202</v>
      </c>
      <c r="BT16" s="133" t="s">
        <v>270</v>
      </c>
      <c r="BU16" s="48"/>
      <c r="BV16" s="127" t="s">
        <v>232</v>
      </c>
      <c r="BW16" s="48"/>
      <c r="BX16" s="48" t="s">
        <v>203</v>
      </c>
    </row>
    <row r="17" spans="1:76" s="17" customFormat="1" ht="15.75" customHeight="1" x14ac:dyDescent="0.2">
      <c r="A17" s="55" t="s">
        <v>14</v>
      </c>
      <c r="B17" s="51" t="s">
        <v>215</v>
      </c>
      <c r="C17" s="70" t="s">
        <v>207</v>
      </c>
      <c r="D17" s="71"/>
      <c r="E17" s="71"/>
      <c r="F17" s="71"/>
      <c r="G17" s="72"/>
      <c r="H17" s="71"/>
      <c r="I17" s="71"/>
      <c r="J17" s="67" t="str">
        <f>IFERROR(VLOOKUP(K17,#REF!,2,FALSE),"")</f>
        <v/>
      </c>
      <c r="K17" s="67" t="s">
        <v>142</v>
      </c>
      <c r="L17" s="71" t="s">
        <v>17</v>
      </c>
      <c r="M17" s="83" t="s">
        <v>49</v>
      </c>
      <c r="N17" s="73" t="s">
        <v>41</v>
      </c>
      <c r="O17" s="83"/>
      <c r="P17" s="74"/>
      <c r="Q17" s="74" t="s">
        <v>28</v>
      </c>
      <c r="R17" s="69" t="s">
        <v>137</v>
      </c>
      <c r="S17" s="74" t="s">
        <v>255</v>
      </c>
      <c r="T17" s="74" t="s">
        <v>256</v>
      </c>
      <c r="U17" s="52" t="s">
        <v>246</v>
      </c>
      <c r="V17" s="52" t="s">
        <v>246</v>
      </c>
      <c r="W17" s="52" t="s">
        <v>230</v>
      </c>
      <c r="X17" s="56" t="s">
        <v>231</v>
      </c>
      <c r="Y17" s="56">
        <v>13800</v>
      </c>
      <c r="Z17" s="55" t="s">
        <v>45</v>
      </c>
      <c r="AA17" s="53" t="e">
        <f t="shared" si="0"/>
        <v>#DIV/0!</v>
      </c>
      <c r="AB17" s="55" t="s">
        <v>43</v>
      </c>
      <c r="AC17" s="57" t="s">
        <v>263</v>
      </c>
      <c r="AD17" s="56"/>
      <c r="AE17" s="56"/>
      <c r="AF17" s="58">
        <v>90</v>
      </c>
      <c r="AG17" s="26" t="s">
        <v>98</v>
      </c>
      <c r="AH17" s="48"/>
      <c r="AI17" s="48"/>
      <c r="AJ17" s="48"/>
      <c r="AK17" s="48"/>
      <c r="AL17" s="48"/>
      <c r="AM17" s="48"/>
      <c r="AN17" s="48"/>
      <c r="AO17" s="48">
        <v>101</v>
      </c>
      <c r="AP17" s="48">
        <v>3</v>
      </c>
      <c r="AQ17" s="48" t="s">
        <v>116</v>
      </c>
      <c r="AR17" s="48" t="s">
        <v>117</v>
      </c>
      <c r="AS17" s="48"/>
      <c r="AT17" s="48"/>
      <c r="AU17" s="48"/>
      <c r="AV17" s="48" t="s">
        <v>135</v>
      </c>
      <c r="AW17" s="48"/>
      <c r="AX17" s="48"/>
      <c r="AY17" s="48"/>
      <c r="AZ17" s="48"/>
      <c r="BA17" s="48"/>
      <c r="BB17" s="48"/>
      <c r="BC17" s="48"/>
      <c r="BD17" s="48"/>
      <c r="BE17" s="48"/>
      <c r="BF17" s="48"/>
      <c r="BG17" s="48"/>
      <c r="BH17" s="48"/>
      <c r="BI17" s="48"/>
      <c r="BJ17" s="48"/>
      <c r="BK17" s="48"/>
      <c r="BL17" s="48"/>
      <c r="BM17" s="48"/>
      <c r="BN17" s="48"/>
      <c r="BO17" s="48"/>
      <c r="BP17" s="48"/>
      <c r="BQ17" s="48" t="s">
        <v>125</v>
      </c>
      <c r="BR17" s="48" t="s">
        <v>131</v>
      </c>
      <c r="BS17" s="48" t="s">
        <v>18</v>
      </c>
      <c r="BT17" s="134" t="s">
        <v>271</v>
      </c>
      <c r="BU17" s="48"/>
      <c r="BV17" s="48" t="s">
        <v>204</v>
      </c>
      <c r="BW17" s="48"/>
      <c r="BX17" s="48" t="s">
        <v>205</v>
      </c>
    </row>
    <row r="18" spans="1:76" s="17" customFormat="1" ht="15.5" customHeight="1" x14ac:dyDescent="0.2">
      <c r="A18" s="55" t="s">
        <v>14</v>
      </c>
      <c r="B18" s="51" t="s">
        <v>214</v>
      </c>
      <c r="C18" s="70" t="s">
        <v>213</v>
      </c>
      <c r="D18" s="50"/>
      <c r="E18" s="50"/>
      <c r="F18" s="61"/>
      <c r="G18" s="61"/>
      <c r="H18" s="61"/>
      <c r="I18" s="61"/>
      <c r="J18" s="67" t="str">
        <f>IFERROR(VLOOKUP(K18,#REF!,2,FALSE),"")</f>
        <v/>
      </c>
      <c r="K18" s="67" t="s">
        <v>144</v>
      </c>
      <c r="L18" s="50" t="s">
        <v>119</v>
      </c>
      <c r="M18" s="61"/>
      <c r="N18" s="50" t="s">
        <v>120</v>
      </c>
      <c r="O18" s="50"/>
      <c r="P18" s="50" t="s">
        <v>121</v>
      </c>
      <c r="Q18" s="50" t="s">
        <v>161</v>
      </c>
      <c r="R18" s="50" t="s">
        <v>122</v>
      </c>
      <c r="S18" s="74" t="s">
        <v>257</v>
      </c>
      <c r="T18" s="100" t="s">
        <v>354</v>
      </c>
      <c r="U18" s="52" t="s">
        <v>246</v>
      </c>
      <c r="V18" s="52" t="s">
        <v>246</v>
      </c>
      <c r="W18" s="55" t="s">
        <v>231</v>
      </c>
      <c r="X18" s="56" t="s">
        <v>231</v>
      </c>
      <c r="Y18" s="56">
        <v>6800</v>
      </c>
      <c r="Z18" s="57" t="s">
        <v>46</v>
      </c>
      <c r="AA18" s="53">
        <f t="shared" si="0"/>
        <v>0.23</v>
      </c>
      <c r="AB18" s="57" t="s">
        <v>44</v>
      </c>
      <c r="AC18" s="57" t="s">
        <v>265</v>
      </c>
      <c r="AD18" s="62"/>
      <c r="AE18" s="62">
        <v>8900</v>
      </c>
      <c r="AF18" s="50" t="s">
        <v>150</v>
      </c>
      <c r="AG18" s="26" t="s">
        <v>123</v>
      </c>
      <c r="AH18" s="48"/>
      <c r="AI18" s="48"/>
      <c r="AJ18" s="48"/>
      <c r="AK18" s="48"/>
      <c r="AL18" s="48"/>
      <c r="AM18" s="48"/>
      <c r="AN18" s="48"/>
      <c r="AO18" s="48"/>
      <c r="AP18" s="48"/>
      <c r="AQ18" s="48"/>
      <c r="AR18" s="48"/>
      <c r="AS18" s="48"/>
      <c r="AT18" s="48"/>
      <c r="AU18" s="48"/>
      <c r="AV18" s="48" t="s">
        <v>136</v>
      </c>
      <c r="AW18" s="48"/>
      <c r="AX18" s="48"/>
      <c r="AY18" s="48"/>
      <c r="AZ18" s="48"/>
      <c r="BA18" s="48"/>
      <c r="BB18" s="48"/>
      <c r="BC18" s="48"/>
      <c r="BD18" s="48"/>
      <c r="BE18" s="48"/>
      <c r="BF18" s="48"/>
      <c r="BG18" s="48"/>
      <c r="BH18" s="48"/>
      <c r="BI18" s="48"/>
      <c r="BJ18" s="48"/>
      <c r="BK18" s="48"/>
      <c r="BL18" s="48"/>
      <c r="BM18" s="48"/>
      <c r="BN18" s="48"/>
      <c r="BO18" s="48"/>
      <c r="BP18" s="48"/>
      <c r="BQ18" s="48" t="s">
        <v>21</v>
      </c>
      <c r="BR18" s="48" t="s">
        <v>134</v>
      </c>
      <c r="BS18" s="48" t="s">
        <v>60</v>
      </c>
      <c r="BT18" s="134" t="s">
        <v>272</v>
      </c>
      <c r="BU18" s="48"/>
      <c r="BV18" s="127" t="s">
        <v>159</v>
      </c>
      <c r="BW18" s="48"/>
      <c r="BX18" s="48" t="s">
        <v>209</v>
      </c>
    </row>
    <row r="19" spans="1:76" s="17" customFormat="1" ht="14" x14ac:dyDescent="0.2">
      <c r="B19" s="137" t="s">
        <v>345</v>
      </c>
      <c r="C19" s="137" t="s">
        <v>313</v>
      </c>
      <c r="G19" s="9"/>
      <c r="J19" s="20" t="s">
        <v>291</v>
      </c>
      <c r="K19" s="20" t="s">
        <v>290</v>
      </c>
      <c r="L19" s="20" t="s">
        <v>276</v>
      </c>
      <c r="M19" s="136" t="s">
        <v>278</v>
      </c>
      <c r="N19" s="20" t="s">
        <v>279</v>
      </c>
      <c r="O19" s="20" t="s">
        <v>308</v>
      </c>
      <c r="P19" s="20" t="s">
        <v>277</v>
      </c>
      <c r="Q19" s="20" t="s">
        <v>309</v>
      </c>
      <c r="R19" s="20" t="s">
        <v>137</v>
      </c>
      <c r="S19" s="20" t="s">
        <v>337</v>
      </c>
      <c r="T19" s="20" t="s">
        <v>355</v>
      </c>
      <c r="U19" s="2" t="s">
        <v>296</v>
      </c>
      <c r="V19" s="2" t="s">
        <v>296</v>
      </c>
      <c r="W19" s="2" t="s">
        <v>298</v>
      </c>
      <c r="X19" s="2" t="s">
        <v>297</v>
      </c>
      <c r="Y19" s="8">
        <v>3200</v>
      </c>
      <c r="Z19" s="11" t="s">
        <v>46</v>
      </c>
      <c r="AA19" s="19"/>
      <c r="AB19" s="17" t="s">
        <v>43</v>
      </c>
      <c r="AC19" s="11" t="s">
        <v>262</v>
      </c>
      <c r="AD19" s="8"/>
      <c r="AE19" s="8"/>
      <c r="AF19" s="7" t="s">
        <v>292</v>
      </c>
      <c r="AG19" s="28" t="s">
        <v>99</v>
      </c>
      <c r="AH19" s="5">
        <v>67</v>
      </c>
      <c r="AI19" s="5">
        <v>54</v>
      </c>
      <c r="AJ19" s="5">
        <v>54</v>
      </c>
      <c r="AK19" s="5">
        <v>60</v>
      </c>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t="s">
        <v>299</v>
      </c>
      <c r="BR19" s="5" t="s">
        <v>302</v>
      </c>
      <c r="BS19" s="6" t="s">
        <v>301</v>
      </c>
      <c r="BT19" s="5" t="s">
        <v>307</v>
      </c>
      <c r="BU19" s="5"/>
      <c r="BV19" s="5" t="s">
        <v>362</v>
      </c>
      <c r="BW19" s="5" t="s">
        <v>344</v>
      </c>
      <c r="BX19" s="5" t="s">
        <v>343</v>
      </c>
    </row>
    <row r="20" spans="1:76" s="17" customFormat="1" ht="14" x14ac:dyDescent="0.2">
      <c r="B20" s="137" t="s">
        <v>345</v>
      </c>
      <c r="C20" s="137" t="s">
        <v>319</v>
      </c>
      <c r="G20" s="9"/>
      <c r="J20" s="20" t="s">
        <v>291</v>
      </c>
      <c r="K20" s="20" t="s">
        <v>290</v>
      </c>
      <c r="L20" s="20" t="s">
        <v>276</v>
      </c>
      <c r="M20" s="136" t="s">
        <v>278</v>
      </c>
      <c r="N20" s="20" t="s">
        <v>279</v>
      </c>
      <c r="O20" s="20" t="s">
        <v>308</v>
      </c>
      <c r="P20" s="20" t="s">
        <v>277</v>
      </c>
      <c r="Q20" s="20" t="s">
        <v>309</v>
      </c>
      <c r="R20" s="20" t="s">
        <v>137</v>
      </c>
      <c r="S20" s="20" t="s">
        <v>337</v>
      </c>
      <c r="T20" s="20" t="s">
        <v>355</v>
      </c>
      <c r="U20" s="2" t="s">
        <v>296</v>
      </c>
      <c r="V20" s="2" t="s">
        <v>296</v>
      </c>
      <c r="W20" s="2" t="s">
        <v>298</v>
      </c>
      <c r="X20" s="2" t="s">
        <v>297</v>
      </c>
      <c r="Y20" s="8">
        <v>3200</v>
      </c>
      <c r="Z20" s="11" t="s">
        <v>46</v>
      </c>
      <c r="AA20" s="19"/>
      <c r="AB20" s="17" t="s">
        <v>43</v>
      </c>
      <c r="AC20" s="11" t="s">
        <v>262</v>
      </c>
      <c r="AD20" s="8"/>
      <c r="AE20" s="8"/>
      <c r="AF20" s="7" t="s">
        <v>293</v>
      </c>
      <c r="AG20" s="28" t="s">
        <v>99</v>
      </c>
      <c r="AH20" s="5">
        <v>70</v>
      </c>
      <c r="AI20" s="5">
        <v>57</v>
      </c>
      <c r="AJ20" s="5">
        <v>57</v>
      </c>
      <c r="AK20" s="5">
        <v>60</v>
      </c>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t="s">
        <v>299</v>
      </c>
      <c r="BR20" s="5" t="s">
        <v>302</v>
      </c>
      <c r="BS20" s="6" t="s">
        <v>301</v>
      </c>
      <c r="BT20" s="5" t="s">
        <v>307</v>
      </c>
      <c r="BU20" s="5"/>
      <c r="BV20" s="5" t="s">
        <v>362</v>
      </c>
      <c r="BW20" s="5" t="s">
        <v>344</v>
      </c>
      <c r="BX20" s="5" t="s">
        <v>343</v>
      </c>
    </row>
    <row r="21" spans="1:76" s="17" customFormat="1" ht="14" x14ac:dyDescent="0.2">
      <c r="B21" s="137" t="s">
        <v>345</v>
      </c>
      <c r="C21" s="137" t="s">
        <v>320</v>
      </c>
      <c r="G21" s="9"/>
      <c r="J21" s="20" t="s">
        <v>291</v>
      </c>
      <c r="K21" s="20" t="s">
        <v>290</v>
      </c>
      <c r="L21" s="20" t="s">
        <v>276</v>
      </c>
      <c r="M21" s="136" t="s">
        <v>278</v>
      </c>
      <c r="N21" s="20" t="s">
        <v>279</v>
      </c>
      <c r="O21" s="20" t="s">
        <v>308</v>
      </c>
      <c r="P21" s="20" t="s">
        <v>277</v>
      </c>
      <c r="Q21" s="20" t="s">
        <v>309</v>
      </c>
      <c r="R21" s="20" t="s">
        <v>137</v>
      </c>
      <c r="S21" s="20" t="s">
        <v>337</v>
      </c>
      <c r="T21" s="20" t="s">
        <v>355</v>
      </c>
      <c r="U21" s="2" t="s">
        <v>296</v>
      </c>
      <c r="V21" s="2" t="s">
        <v>296</v>
      </c>
      <c r="W21" s="2" t="s">
        <v>298</v>
      </c>
      <c r="X21" s="2" t="s">
        <v>297</v>
      </c>
      <c r="Y21" s="8">
        <v>3200</v>
      </c>
      <c r="Z21" s="11" t="s">
        <v>46</v>
      </c>
      <c r="AA21" s="19"/>
      <c r="AB21" s="17" t="s">
        <v>43</v>
      </c>
      <c r="AC21" s="11" t="s">
        <v>262</v>
      </c>
      <c r="AD21" s="8"/>
      <c r="AE21" s="8"/>
      <c r="AF21" s="7" t="s">
        <v>294</v>
      </c>
      <c r="AG21" s="28" t="s">
        <v>99</v>
      </c>
      <c r="AH21" s="5">
        <v>70</v>
      </c>
      <c r="AI21" s="5">
        <v>60</v>
      </c>
      <c r="AJ21" s="5">
        <v>62</v>
      </c>
      <c r="AK21" s="5">
        <v>60</v>
      </c>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t="s">
        <v>299</v>
      </c>
      <c r="BR21" s="5" t="s">
        <v>302</v>
      </c>
      <c r="BS21" s="6" t="s">
        <v>301</v>
      </c>
      <c r="BT21" s="5" t="s">
        <v>307</v>
      </c>
      <c r="BU21" s="5"/>
      <c r="BV21" s="5" t="s">
        <v>362</v>
      </c>
      <c r="BW21" s="5" t="s">
        <v>344</v>
      </c>
      <c r="BX21" s="5" t="s">
        <v>343</v>
      </c>
    </row>
    <row r="22" spans="1:76" s="17" customFormat="1" ht="14" x14ac:dyDescent="0.2">
      <c r="B22" s="137" t="s">
        <v>345</v>
      </c>
      <c r="C22" s="137" t="s">
        <v>321</v>
      </c>
      <c r="G22" s="9"/>
      <c r="J22" s="20" t="s">
        <v>291</v>
      </c>
      <c r="K22" s="20" t="s">
        <v>290</v>
      </c>
      <c r="L22" s="20" t="s">
        <v>276</v>
      </c>
      <c r="M22" s="136" t="s">
        <v>278</v>
      </c>
      <c r="N22" s="20" t="s">
        <v>279</v>
      </c>
      <c r="O22" s="20" t="s">
        <v>308</v>
      </c>
      <c r="P22" s="20" t="s">
        <v>277</v>
      </c>
      <c r="Q22" s="20" t="s">
        <v>309</v>
      </c>
      <c r="R22" s="20" t="s">
        <v>137</v>
      </c>
      <c r="S22" s="20" t="s">
        <v>337</v>
      </c>
      <c r="T22" s="20" t="s">
        <v>355</v>
      </c>
      <c r="U22" s="2" t="s">
        <v>296</v>
      </c>
      <c r="V22" s="2" t="s">
        <v>296</v>
      </c>
      <c r="W22" s="2" t="s">
        <v>298</v>
      </c>
      <c r="X22" s="2" t="s">
        <v>297</v>
      </c>
      <c r="Y22" s="8">
        <v>3200</v>
      </c>
      <c r="Z22" s="11" t="s">
        <v>46</v>
      </c>
      <c r="AA22" s="19"/>
      <c r="AB22" s="17" t="s">
        <v>43</v>
      </c>
      <c r="AC22" s="11" t="s">
        <v>262</v>
      </c>
      <c r="AD22" s="8"/>
      <c r="AE22" s="8"/>
      <c r="AF22" s="7" t="s">
        <v>295</v>
      </c>
      <c r="AG22" s="28" t="s">
        <v>99</v>
      </c>
      <c r="AH22" s="5">
        <v>72</v>
      </c>
      <c r="AI22" s="5">
        <v>64</v>
      </c>
      <c r="AJ22" s="5">
        <v>66</v>
      </c>
      <c r="AK22" s="5">
        <v>60</v>
      </c>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t="s">
        <v>299</v>
      </c>
      <c r="BR22" s="5" t="s">
        <v>302</v>
      </c>
      <c r="BS22" s="6" t="s">
        <v>301</v>
      </c>
      <c r="BT22" s="5" t="s">
        <v>307</v>
      </c>
      <c r="BU22" s="5"/>
      <c r="BV22" s="5" t="s">
        <v>362</v>
      </c>
      <c r="BW22" s="5" t="s">
        <v>344</v>
      </c>
      <c r="BX22" s="5" t="s">
        <v>343</v>
      </c>
    </row>
    <row r="23" spans="1:76" s="17" customFormat="1" ht="14" x14ac:dyDescent="0.2">
      <c r="B23" s="137" t="s">
        <v>346</v>
      </c>
      <c r="C23" s="137" t="s">
        <v>314</v>
      </c>
      <c r="G23" s="9"/>
      <c r="J23" s="20" t="s">
        <v>291</v>
      </c>
      <c r="K23" s="20" t="s">
        <v>290</v>
      </c>
      <c r="L23" s="20" t="s">
        <v>276</v>
      </c>
      <c r="M23" s="136" t="s">
        <v>280</v>
      </c>
      <c r="N23" s="20" t="s">
        <v>281</v>
      </c>
      <c r="O23" s="20" t="s">
        <v>308</v>
      </c>
      <c r="P23" s="20" t="s">
        <v>277</v>
      </c>
      <c r="Q23" s="20" t="s">
        <v>309</v>
      </c>
      <c r="R23" s="20" t="s">
        <v>137</v>
      </c>
      <c r="S23" s="20" t="s">
        <v>338</v>
      </c>
      <c r="T23" s="20" t="s">
        <v>356</v>
      </c>
      <c r="U23" s="2" t="s">
        <v>296</v>
      </c>
      <c r="V23" s="2" t="s">
        <v>296</v>
      </c>
      <c r="W23" s="2" t="s">
        <v>298</v>
      </c>
      <c r="X23" s="2" t="s">
        <v>297</v>
      </c>
      <c r="Y23" s="8">
        <v>3200</v>
      </c>
      <c r="Z23" s="11" t="s">
        <v>46</v>
      </c>
      <c r="AA23" s="19"/>
      <c r="AB23" s="17" t="s">
        <v>43</v>
      </c>
      <c r="AC23" s="11" t="s">
        <v>262</v>
      </c>
      <c r="AD23" s="8"/>
      <c r="AE23" s="8"/>
      <c r="AF23" s="7" t="s">
        <v>292</v>
      </c>
      <c r="AG23" s="28" t="s">
        <v>99</v>
      </c>
      <c r="AH23" s="5">
        <v>67</v>
      </c>
      <c r="AI23" s="5">
        <v>54</v>
      </c>
      <c r="AJ23" s="5">
        <v>54</v>
      </c>
      <c r="AK23" s="5">
        <v>60</v>
      </c>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t="s">
        <v>299</v>
      </c>
      <c r="BR23" s="5" t="s">
        <v>303</v>
      </c>
      <c r="BS23" s="6" t="s">
        <v>301</v>
      </c>
      <c r="BT23" s="5" t="s">
        <v>307</v>
      </c>
      <c r="BU23" s="5"/>
      <c r="BV23" s="5" t="s">
        <v>362</v>
      </c>
      <c r="BW23" s="5" t="s">
        <v>344</v>
      </c>
      <c r="BX23" s="5" t="s">
        <v>343</v>
      </c>
    </row>
    <row r="24" spans="1:76" s="17" customFormat="1" ht="14" x14ac:dyDescent="0.2">
      <c r="B24" s="137" t="s">
        <v>346</v>
      </c>
      <c r="C24" s="137" t="s">
        <v>322</v>
      </c>
      <c r="G24" s="9"/>
      <c r="J24" s="20" t="s">
        <v>291</v>
      </c>
      <c r="K24" s="20" t="s">
        <v>290</v>
      </c>
      <c r="L24" s="20" t="s">
        <v>276</v>
      </c>
      <c r="M24" s="136" t="s">
        <v>280</v>
      </c>
      <c r="N24" s="20" t="s">
        <v>281</v>
      </c>
      <c r="O24" s="20" t="s">
        <v>308</v>
      </c>
      <c r="P24" s="20" t="s">
        <v>277</v>
      </c>
      <c r="Q24" s="20" t="s">
        <v>309</v>
      </c>
      <c r="R24" s="20" t="s">
        <v>137</v>
      </c>
      <c r="S24" s="20" t="s">
        <v>338</v>
      </c>
      <c r="T24" s="20" t="s">
        <v>356</v>
      </c>
      <c r="U24" s="2" t="s">
        <v>296</v>
      </c>
      <c r="V24" s="2" t="s">
        <v>296</v>
      </c>
      <c r="W24" s="2" t="s">
        <v>298</v>
      </c>
      <c r="X24" s="2" t="s">
        <v>297</v>
      </c>
      <c r="Y24" s="8">
        <v>3200</v>
      </c>
      <c r="Z24" s="11" t="s">
        <v>46</v>
      </c>
      <c r="AA24" s="19"/>
      <c r="AB24" s="17" t="s">
        <v>43</v>
      </c>
      <c r="AC24" s="11" t="s">
        <v>262</v>
      </c>
      <c r="AD24" s="8"/>
      <c r="AE24" s="8"/>
      <c r="AF24" s="7" t="s">
        <v>293</v>
      </c>
      <c r="AG24" s="28" t="s">
        <v>99</v>
      </c>
      <c r="AH24" s="5">
        <v>70</v>
      </c>
      <c r="AI24" s="5">
        <v>57</v>
      </c>
      <c r="AJ24" s="5">
        <v>57</v>
      </c>
      <c r="AK24" s="5">
        <v>60</v>
      </c>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t="s">
        <v>299</v>
      </c>
      <c r="BR24" s="5" t="s">
        <v>303</v>
      </c>
      <c r="BS24" s="6" t="s">
        <v>301</v>
      </c>
      <c r="BT24" s="5" t="s">
        <v>307</v>
      </c>
      <c r="BU24" s="5"/>
      <c r="BV24" s="5" t="s">
        <v>362</v>
      </c>
      <c r="BW24" s="5" t="s">
        <v>344</v>
      </c>
      <c r="BX24" s="5" t="s">
        <v>343</v>
      </c>
    </row>
    <row r="25" spans="1:76" s="17" customFormat="1" ht="14" x14ac:dyDescent="0.2">
      <c r="B25" s="137" t="s">
        <v>346</v>
      </c>
      <c r="C25" s="137" t="s">
        <v>323</v>
      </c>
      <c r="G25" s="9"/>
      <c r="J25" s="20" t="s">
        <v>291</v>
      </c>
      <c r="K25" s="20" t="s">
        <v>290</v>
      </c>
      <c r="L25" s="20" t="s">
        <v>276</v>
      </c>
      <c r="M25" s="136" t="s">
        <v>280</v>
      </c>
      <c r="N25" s="20" t="s">
        <v>281</v>
      </c>
      <c r="O25" s="20" t="s">
        <v>308</v>
      </c>
      <c r="P25" s="20" t="s">
        <v>277</v>
      </c>
      <c r="Q25" s="20" t="s">
        <v>309</v>
      </c>
      <c r="R25" s="20" t="s">
        <v>137</v>
      </c>
      <c r="S25" s="20" t="s">
        <v>338</v>
      </c>
      <c r="T25" s="20" t="s">
        <v>356</v>
      </c>
      <c r="U25" s="2" t="s">
        <v>296</v>
      </c>
      <c r="V25" s="2" t="s">
        <v>296</v>
      </c>
      <c r="W25" s="2" t="s">
        <v>298</v>
      </c>
      <c r="X25" s="2" t="s">
        <v>297</v>
      </c>
      <c r="Y25" s="8">
        <v>3200</v>
      </c>
      <c r="Z25" s="11" t="s">
        <v>46</v>
      </c>
      <c r="AA25" s="19"/>
      <c r="AB25" s="17" t="s">
        <v>43</v>
      </c>
      <c r="AC25" s="11" t="s">
        <v>262</v>
      </c>
      <c r="AD25" s="8"/>
      <c r="AE25" s="8"/>
      <c r="AF25" s="7" t="s">
        <v>294</v>
      </c>
      <c r="AG25" s="28" t="s">
        <v>99</v>
      </c>
      <c r="AH25" s="5">
        <v>70</v>
      </c>
      <c r="AI25" s="5">
        <v>60</v>
      </c>
      <c r="AJ25" s="5">
        <v>62</v>
      </c>
      <c r="AK25" s="5">
        <v>60</v>
      </c>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t="s">
        <v>299</v>
      </c>
      <c r="BR25" s="5" t="s">
        <v>303</v>
      </c>
      <c r="BS25" s="6" t="s">
        <v>301</v>
      </c>
      <c r="BT25" s="5" t="s">
        <v>307</v>
      </c>
      <c r="BU25" s="5"/>
      <c r="BV25" s="5" t="s">
        <v>362</v>
      </c>
      <c r="BW25" s="5" t="s">
        <v>344</v>
      </c>
      <c r="BX25" s="5" t="s">
        <v>343</v>
      </c>
    </row>
    <row r="26" spans="1:76" s="17" customFormat="1" ht="14" x14ac:dyDescent="0.2">
      <c r="B26" s="137" t="s">
        <v>346</v>
      </c>
      <c r="C26" s="137" t="s">
        <v>324</v>
      </c>
      <c r="G26" s="9"/>
      <c r="J26" s="20" t="s">
        <v>291</v>
      </c>
      <c r="K26" s="20" t="s">
        <v>290</v>
      </c>
      <c r="L26" s="20" t="s">
        <v>276</v>
      </c>
      <c r="M26" s="136" t="s">
        <v>280</v>
      </c>
      <c r="N26" s="20" t="s">
        <v>281</v>
      </c>
      <c r="O26" s="20" t="s">
        <v>308</v>
      </c>
      <c r="P26" s="20" t="s">
        <v>277</v>
      </c>
      <c r="Q26" s="20" t="s">
        <v>309</v>
      </c>
      <c r="R26" s="20" t="s">
        <v>137</v>
      </c>
      <c r="S26" s="20" t="s">
        <v>338</v>
      </c>
      <c r="T26" s="20" t="s">
        <v>356</v>
      </c>
      <c r="U26" s="2" t="s">
        <v>296</v>
      </c>
      <c r="V26" s="2" t="s">
        <v>296</v>
      </c>
      <c r="W26" s="2" t="s">
        <v>298</v>
      </c>
      <c r="X26" s="2" t="s">
        <v>297</v>
      </c>
      <c r="Y26" s="8">
        <v>3200</v>
      </c>
      <c r="Z26" s="11" t="s">
        <v>46</v>
      </c>
      <c r="AA26" s="19"/>
      <c r="AB26" s="17" t="s">
        <v>43</v>
      </c>
      <c r="AC26" s="11" t="s">
        <v>262</v>
      </c>
      <c r="AD26" s="8"/>
      <c r="AE26" s="8"/>
      <c r="AF26" s="7" t="s">
        <v>295</v>
      </c>
      <c r="AG26" s="28" t="s">
        <v>99</v>
      </c>
      <c r="AH26" s="5">
        <v>72</v>
      </c>
      <c r="AI26" s="5">
        <v>64</v>
      </c>
      <c r="AJ26" s="5">
        <v>66</v>
      </c>
      <c r="AK26" s="5">
        <v>60</v>
      </c>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t="s">
        <v>299</v>
      </c>
      <c r="BR26" s="5" t="s">
        <v>303</v>
      </c>
      <c r="BS26" s="6" t="s">
        <v>301</v>
      </c>
      <c r="BT26" s="5" t="s">
        <v>307</v>
      </c>
      <c r="BU26" s="5"/>
      <c r="BV26" s="5" t="s">
        <v>362</v>
      </c>
      <c r="BW26" s="5" t="s">
        <v>344</v>
      </c>
      <c r="BX26" s="5" t="s">
        <v>343</v>
      </c>
    </row>
    <row r="27" spans="1:76" s="17" customFormat="1" ht="14" x14ac:dyDescent="0.2">
      <c r="B27" s="137" t="s">
        <v>347</v>
      </c>
      <c r="C27" s="137" t="s">
        <v>315</v>
      </c>
      <c r="G27" s="9"/>
      <c r="J27" s="20" t="s">
        <v>291</v>
      </c>
      <c r="K27" s="20" t="s">
        <v>290</v>
      </c>
      <c r="L27" s="20" t="s">
        <v>276</v>
      </c>
      <c r="M27" s="136" t="s">
        <v>282</v>
      </c>
      <c r="N27" s="20" t="s">
        <v>283</v>
      </c>
      <c r="O27" s="20" t="s">
        <v>308</v>
      </c>
      <c r="P27" s="20" t="s">
        <v>277</v>
      </c>
      <c r="Q27" s="20" t="s">
        <v>309</v>
      </c>
      <c r="R27" s="20" t="s">
        <v>137</v>
      </c>
      <c r="S27" s="20" t="s">
        <v>339</v>
      </c>
      <c r="T27" s="20" t="s">
        <v>357</v>
      </c>
      <c r="U27" s="2" t="s">
        <v>296</v>
      </c>
      <c r="V27" s="2" t="s">
        <v>296</v>
      </c>
      <c r="W27" s="2" t="s">
        <v>298</v>
      </c>
      <c r="X27" s="2" t="s">
        <v>297</v>
      </c>
      <c r="Y27" s="8">
        <v>3200</v>
      </c>
      <c r="Z27" s="11" t="s">
        <v>46</v>
      </c>
      <c r="AA27" s="19"/>
      <c r="AB27" s="17" t="s">
        <v>43</v>
      </c>
      <c r="AC27" s="11" t="s">
        <v>262</v>
      </c>
      <c r="AD27" s="8"/>
      <c r="AE27" s="8"/>
      <c r="AF27" s="7" t="s">
        <v>292</v>
      </c>
      <c r="AG27" s="28" t="s">
        <v>99</v>
      </c>
      <c r="AH27" s="5">
        <v>67</v>
      </c>
      <c r="AI27" s="5">
        <v>54</v>
      </c>
      <c r="AJ27" s="5">
        <v>54</v>
      </c>
      <c r="AK27" s="5">
        <v>60</v>
      </c>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t="s">
        <v>299</v>
      </c>
      <c r="BR27" s="5" t="s">
        <v>304</v>
      </c>
      <c r="BS27" s="6" t="s">
        <v>301</v>
      </c>
      <c r="BT27" s="5" t="s">
        <v>307</v>
      </c>
      <c r="BU27" s="5"/>
      <c r="BV27" s="5" t="s">
        <v>362</v>
      </c>
      <c r="BW27" s="5" t="s">
        <v>344</v>
      </c>
      <c r="BX27" s="5" t="s">
        <v>343</v>
      </c>
    </row>
    <row r="28" spans="1:76" s="17" customFormat="1" ht="14" x14ac:dyDescent="0.2">
      <c r="B28" s="137" t="s">
        <v>347</v>
      </c>
      <c r="C28" s="137" t="s">
        <v>325</v>
      </c>
      <c r="G28" s="9"/>
      <c r="J28" s="20" t="s">
        <v>291</v>
      </c>
      <c r="K28" s="20" t="s">
        <v>290</v>
      </c>
      <c r="L28" s="20" t="s">
        <v>276</v>
      </c>
      <c r="M28" s="136" t="s">
        <v>282</v>
      </c>
      <c r="N28" s="20" t="s">
        <v>283</v>
      </c>
      <c r="O28" s="20" t="s">
        <v>308</v>
      </c>
      <c r="P28" s="20" t="s">
        <v>277</v>
      </c>
      <c r="Q28" s="20" t="s">
        <v>309</v>
      </c>
      <c r="R28" s="20" t="s">
        <v>137</v>
      </c>
      <c r="S28" s="20" t="s">
        <v>339</v>
      </c>
      <c r="T28" s="20" t="s">
        <v>357</v>
      </c>
      <c r="U28" s="2" t="s">
        <v>296</v>
      </c>
      <c r="V28" s="2" t="s">
        <v>296</v>
      </c>
      <c r="W28" s="2" t="s">
        <v>298</v>
      </c>
      <c r="X28" s="2" t="s">
        <v>297</v>
      </c>
      <c r="Y28" s="8">
        <v>3200</v>
      </c>
      <c r="Z28" s="11" t="s">
        <v>46</v>
      </c>
      <c r="AA28" s="19"/>
      <c r="AB28" s="17" t="s">
        <v>43</v>
      </c>
      <c r="AC28" s="11" t="s">
        <v>262</v>
      </c>
      <c r="AD28" s="8"/>
      <c r="AE28" s="8"/>
      <c r="AF28" s="7" t="s">
        <v>293</v>
      </c>
      <c r="AG28" s="28" t="s">
        <v>99</v>
      </c>
      <c r="AH28" s="5">
        <v>70</v>
      </c>
      <c r="AI28" s="5">
        <v>57</v>
      </c>
      <c r="AJ28" s="5">
        <v>57</v>
      </c>
      <c r="AK28" s="5">
        <v>60</v>
      </c>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t="s">
        <v>299</v>
      </c>
      <c r="BR28" s="5" t="s">
        <v>304</v>
      </c>
      <c r="BS28" s="6" t="s">
        <v>301</v>
      </c>
      <c r="BT28" s="5" t="s">
        <v>307</v>
      </c>
      <c r="BU28" s="5"/>
      <c r="BV28" s="5" t="s">
        <v>362</v>
      </c>
      <c r="BW28" s="5" t="s">
        <v>344</v>
      </c>
      <c r="BX28" s="5" t="s">
        <v>343</v>
      </c>
    </row>
    <row r="29" spans="1:76" s="17" customFormat="1" ht="14" x14ac:dyDescent="0.2">
      <c r="B29" s="137" t="s">
        <v>347</v>
      </c>
      <c r="C29" s="137" t="s">
        <v>326</v>
      </c>
      <c r="G29" s="9"/>
      <c r="J29" s="20" t="s">
        <v>291</v>
      </c>
      <c r="K29" s="20" t="s">
        <v>290</v>
      </c>
      <c r="L29" s="20" t="s">
        <v>276</v>
      </c>
      <c r="M29" s="136" t="s">
        <v>282</v>
      </c>
      <c r="N29" s="20" t="s">
        <v>283</v>
      </c>
      <c r="O29" s="20" t="s">
        <v>308</v>
      </c>
      <c r="P29" s="20" t="s">
        <v>277</v>
      </c>
      <c r="Q29" s="20" t="s">
        <v>309</v>
      </c>
      <c r="R29" s="20" t="s">
        <v>137</v>
      </c>
      <c r="S29" s="20" t="s">
        <v>339</v>
      </c>
      <c r="T29" s="20" t="s">
        <v>357</v>
      </c>
      <c r="U29" s="2" t="s">
        <v>296</v>
      </c>
      <c r="V29" s="2" t="s">
        <v>296</v>
      </c>
      <c r="W29" s="2" t="s">
        <v>298</v>
      </c>
      <c r="X29" s="2" t="s">
        <v>297</v>
      </c>
      <c r="Y29" s="8">
        <v>3200</v>
      </c>
      <c r="Z29" s="11" t="s">
        <v>46</v>
      </c>
      <c r="AA29" s="19"/>
      <c r="AB29" s="17" t="s">
        <v>43</v>
      </c>
      <c r="AC29" s="11" t="s">
        <v>262</v>
      </c>
      <c r="AD29" s="8"/>
      <c r="AE29" s="8"/>
      <c r="AF29" s="7" t="s">
        <v>294</v>
      </c>
      <c r="AG29" s="28" t="s">
        <v>99</v>
      </c>
      <c r="AH29" s="5">
        <v>70</v>
      </c>
      <c r="AI29" s="5">
        <v>60</v>
      </c>
      <c r="AJ29" s="5">
        <v>62</v>
      </c>
      <c r="AK29" s="5">
        <v>60</v>
      </c>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t="s">
        <v>299</v>
      </c>
      <c r="BR29" s="5" t="s">
        <v>304</v>
      </c>
      <c r="BS29" s="6" t="s">
        <v>301</v>
      </c>
      <c r="BT29" s="5" t="s">
        <v>307</v>
      </c>
      <c r="BU29" s="5"/>
      <c r="BV29" s="5" t="s">
        <v>362</v>
      </c>
      <c r="BW29" s="5" t="s">
        <v>344</v>
      </c>
      <c r="BX29" s="5" t="s">
        <v>343</v>
      </c>
    </row>
    <row r="30" spans="1:76" s="17" customFormat="1" ht="14" x14ac:dyDescent="0.2">
      <c r="B30" s="137" t="s">
        <v>347</v>
      </c>
      <c r="C30" s="137" t="s">
        <v>327</v>
      </c>
      <c r="G30" s="9"/>
      <c r="J30" s="20" t="s">
        <v>291</v>
      </c>
      <c r="K30" s="20" t="s">
        <v>290</v>
      </c>
      <c r="L30" s="20" t="s">
        <v>276</v>
      </c>
      <c r="M30" s="136" t="s">
        <v>282</v>
      </c>
      <c r="N30" s="20" t="s">
        <v>283</v>
      </c>
      <c r="O30" s="20" t="s">
        <v>308</v>
      </c>
      <c r="P30" s="20" t="s">
        <v>277</v>
      </c>
      <c r="Q30" s="20" t="s">
        <v>309</v>
      </c>
      <c r="R30" s="20" t="s">
        <v>137</v>
      </c>
      <c r="S30" s="20" t="s">
        <v>339</v>
      </c>
      <c r="T30" s="20" t="s">
        <v>357</v>
      </c>
      <c r="U30" s="2" t="s">
        <v>296</v>
      </c>
      <c r="V30" s="2" t="s">
        <v>296</v>
      </c>
      <c r="W30" s="2" t="s">
        <v>298</v>
      </c>
      <c r="X30" s="2" t="s">
        <v>297</v>
      </c>
      <c r="Y30" s="8">
        <v>3200</v>
      </c>
      <c r="Z30" s="11" t="s">
        <v>46</v>
      </c>
      <c r="AA30" s="19"/>
      <c r="AB30" s="17" t="s">
        <v>43</v>
      </c>
      <c r="AC30" s="11" t="s">
        <v>262</v>
      </c>
      <c r="AD30" s="8"/>
      <c r="AE30" s="8"/>
      <c r="AF30" s="7" t="s">
        <v>295</v>
      </c>
      <c r="AG30" s="28" t="s">
        <v>99</v>
      </c>
      <c r="AH30" s="5">
        <v>72</v>
      </c>
      <c r="AI30" s="5">
        <v>64</v>
      </c>
      <c r="AJ30" s="5">
        <v>66</v>
      </c>
      <c r="AK30" s="5">
        <v>60</v>
      </c>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t="s">
        <v>299</v>
      </c>
      <c r="BR30" s="5" t="s">
        <v>304</v>
      </c>
      <c r="BS30" s="6" t="s">
        <v>301</v>
      </c>
      <c r="BT30" s="5" t="s">
        <v>307</v>
      </c>
      <c r="BU30" s="5"/>
      <c r="BV30" s="5" t="s">
        <v>362</v>
      </c>
      <c r="BW30" s="5" t="s">
        <v>344</v>
      </c>
      <c r="BX30" s="5" t="s">
        <v>343</v>
      </c>
    </row>
    <row r="31" spans="1:76" s="17" customFormat="1" ht="14" x14ac:dyDescent="0.2">
      <c r="B31" s="137" t="s">
        <v>348</v>
      </c>
      <c r="C31" s="137" t="s">
        <v>316</v>
      </c>
      <c r="G31" s="9"/>
      <c r="J31" s="20" t="s">
        <v>291</v>
      </c>
      <c r="K31" s="20" t="s">
        <v>290</v>
      </c>
      <c r="L31" s="20" t="s">
        <v>276</v>
      </c>
      <c r="M31" s="136" t="s">
        <v>284</v>
      </c>
      <c r="N31" s="20" t="s">
        <v>285</v>
      </c>
      <c r="O31" s="20" t="s">
        <v>308</v>
      </c>
      <c r="P31" s="20" t="s">
        <v>277</v>
      </c>
      <c r="Q31" s="20" t="s">
        <v>309</v>
      </c>
      <c r="R31" s="20" t="s">
        <v>137</v>
      </c>
      <c r="S31" s="20" t="s">
        <v>340</v>
      </c>
      <c r="T31" s="20" t="s">
        <v>358</v>
      </c>
      <c r="U31" s="2" t="s">
        <v>296</v>
      </c>
      <c r="V31" s="2" t="s">
        <v>296</v>
      </c>
      <c r="W31" s="2" t="s">
        <v>298</v>
      </c>
      <c r="X31" s="2" t="s">
        <v>297</v>
      </c>
      <c r="Y31" s="8">
        <v>3200</v>
      </c>
      <c r="Z31" s="11" t="s">
        <v>46</v>
      </c>
      <c r="AA31" s="19"/>
      <c r="AB31" s="17" t="s">
        <v>43</v>
      </c>
      <c r="AC31" s="11" t="s">
        <v>262</v>
      </c>
      <c r="AD31" s="8"/>
      <c r="AE31" s="8"/>
      <c r="AF31" s="7" t="s">
        <v>292</v>
      </c>
      <c r="AG31" s="28" t="s">
        <v>99</v>
      </c>
      <c r="AH31" s="5">
        <v>67</v>
      </c>
      <c r="AI31" s="5">
        <v>54</v>
      </c>
      <c r="AJ31" s="5">
        <v>54</v>
      </c>
      <c r="AK31" s="5">
        <v>60</v>
      </c>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t="s">
        <v>299</v>
      </c>
      <c r="BR31" s="5" t="s">
        <v>305</v>
      </c>
      <c r="BS31" s="6" t="s">
        <v>301</v>
      </c>
      <c r="BT31" s="5" t="s">
        <v>307</v>
      </c>
      <c r="BU31" s="5"/>
      <c r="BV31" s="5" t="s">
        <v>362</v>
      </c>
      <c r="BW31" s="5" t="s">
        <v>344</v>
      </c>
      <c r="BX31" s="5" t="s">
        <v>343</v>
      </c>
    </row>
    <row r="32" spans="1:76" s="17" customFormat="1" ht="14" x14ac:dyDescent="0.2">
      <c r="B32" s="137" t="s">
        <v>348</v>
      </c>
      <c r="C32" s="137" t="s">
        <v>328</v>
      </c>
      <c r="G32" s="9"/>
      <c r="J32" s="20" t="s">
        <v>291</v>
      </c>
      <c r="K32" s="20" t="s">
        <v>290</v>
      </c>
      <c r="L32" s="20" t="s">
        <v>276</v>
      </c>
      <c r="M32" s="136" t="s">
        <v>284</v>
      </c>
      <c r="N32" s="20" t="s">
        <v>285</v>
      </c>
      <c r="O32" s="20" t="s">
        <v>308</v>
      </c>
      <c r="P32" s="20" t="s">
        <v>277</v>
      </c>
      <c r="Q32" s="20" t="s">
        <v>309</v>
      </c>
      <c r="R32" s="20" t="s">
        <v>137</v>
      </c>
      <c r="S32" s="20" t="s">
        <v>340</v>
      </c>
      <c r="T32" s="20" t="s">
        <v>358</v>
      </c>
      <c r="U32" s="2" t="s">
        <v>296</v>
      </c>
      <c r="V32" s="2" t="s">
        <v>296</v>
      </c>
      <c r="W32" s="2" t="s">
        <v>298</v>
      </c>
      <c r="X32" s="2" t="s">
        <v>297</v>
      </c>
      <c r="Y32" s="8">
        <v>3200</v>
      </c>
      <c r="Z32" s="11" t="s">
        <v>46</v>
      </c>
      <c r="AA32" s="19"/>
      <c r="AB32" s="17" t="s">
        <v>43</v>
      </c>
      <c r="AC32" s="11" t="s">
        <v>262</v>
      </c>
      <c r="AD32" s="8"/>
      <c r="AE32" s="8"/>
      <c r="AF32" s="7" t="s">
        <v>293</v>
      </c>
      <c r="AG32" s="28" t="s">
        <v>99</v>
      </c>
      <c r="AH32" s="5">
        <v>70</v>
      </c>
      <c r="AI32" s="5">
        <v>57</v>
      </c>
      <c r="AJ32" s="5">
        <v>57</v>
      </c>
      <c r="AK32" s="5">
        <v>60</v>
      </c>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t="s">
        <v>299</v>
      </c>
      <c r="BR32" s="5" t="s">
        <v>305</v>
      </c>
      <c r="BS32" s="6" t="s">
        <v>301</v>
      </c>
      <c r="BT32" s="5" t="s">
        <v>307</v>
      </c>
      <c r="BU32" s="5"/>
      <c r="BV32" s="5" t="s">
        <v>362</v>
      </c>
      <c r="BW32" s="5" t="s">
        <v>344</v>
      </c>
      <c r="BX32" s="5" t="s">
        <v>343</v>
      </c>
    </row>
    <row r="33" spans="2:76" s="17" customFormat="1" ht="14" x14ac:dyDescent="0.2">
      <c r="B33" s="137" t="s">
        <v>348</v>
      </c>
      <c r="C33" s="137" t="s">
        <v>329</v>
      </c>
      <c r="G33" s="9"/>
      <c r="J33" s="20" t="s">
        <v>291</v>
      </c>
      <c r="K33" s="20" t="s">
        <v>290</v>
      </c>
      <c r="L33" s="20" t="s">
        <v>276</v>
      </c>
      <c r="M33" s="136" t="s">
        <v>284</v>
      </c>
      <c r="N33" s="20" t="s">
        <v>285</v>
      </c>
      <c r="O33" s="20" t="s">
        <v>308</v>
      </c>
      <c r="P33" s="20" t="s">
        <v>277</v>
      </c>
      <c r="Q33" s="20" t="s">
        <v>309</v>
      </c>
      <c r="R33" s="20" t="s">
        <v>137</v>
      </c>
      <c r="S33" s="20" t="s">
        <v>340</v>
      </c>
      <c r="T33" s="20" t="s">
        <v>358</v>
      </c>
      <c r="U33" s="2" t="s">
        <v>296</v>
      </c>
      <c r="V33" s="2" t="s">
        <v>296</v>
      </c>
      <c r="W33" s="2" t="s">
        <v>298</v>
      </c>
      <c r="X33" s="2" t="s">
        <v>297</v>
      </c>
      <c r="Y33" s="8">
        <v>3200</v>
      </c>
      <c r="Z33" s="11" t="s">
        <v>46</v>
      </c>
      <c r="AA33" s="19"/>
      <c r="AB33" s="17" t="s">
        <v>43</v>
      </c>
      <c r="AC33" s="11" t="s">
        <v>262</v>
      </c>
      <c r="AD33" s="8"/>
      <c r="AE33" s="8"/>
      <c r="AF33" s="7" t="s">
        <v>294</v>
      </c>
      <c r="AG33" s="28" t="s">
        <v>99</v>
      </c>
      <c r="AH33" s="5">
        <v>70</v>
      </c>
      <c r="AI33" s="5">
        <v>60</v>
      </c>
      <c r="AJ33" s="5">
        <v>62</v>
      </c>
      <c r="AK33" s="5">
        <v>60</v>
      </c>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t="s">
        <v>299</v>
      </c>
      <c r="BR33" s="5" t="s">
        <v>305</v>
      </c>
      <c r="BS33" s="6" t="s">
        <v>301</v>
      </c>
      <c r="BT33" s="5" t="s">
        <v>307</v>
      </c>
      <c r="BU33" s="5"/>
      <c r="BV33" s="5" t="s">
        <v>362</v>
      </c>
      <c r="BW33" s="5" t="s">
        <v>344</v>
      </c>
      <c r="BX33" s="5" t="s">
        <v>343</v>
      </c>
    </row>
    <row r="34" spans="2:76" s="17" customFormat="1" ht="14" x14ac:dyDescent="0.2">
      <c r="B34" s="137" t="s">
        <v>348</v>
      </c>
      <c r="C34" s="137" t="s">
        <v>330</v>
      </c>
      <c r="G34" s="9"/>
      <c r="J34" s="20" t="s">
        <v>291</v>
      </c>
      <c r="K34" s="20" t="s">
        <v>290</v>
      </c>
      <c r="L34" s="20" t="s">
        <v>276</v>
      </c>
      <c r="M34" s="136" t="s">
        <v>284</v>
      </c>
      <c r="N34" s="20" t="s">
        <v>285</v>
      </c>
      <c r="O34" s="20" t="s">
        <v>308</v>
      </c>
      <c r="P34" s="20" t="s">
        <v>277</v>
      </c>
      <c r="Q34" s="20" t="s">
        <v>309</v>
      </c>
      <c r="R34" s="20" t="s">
        <v>137</v>
      </c>
      <c r="S34" s="20" t="s">
        <v>340</v>
      </c>
      <c r="T34" s="20" t="s">
        <v>358</v>
      </c>
      <c r="U34" s="2" t="s">
        <v>296</v>
      </c>
      <c r="V34" s="2" t="s">
        <v>296</v>
      </c>
      <c r="W34" s="2" t="s">
        <v>298</v>
      </c>
      <c r="X34" s="2" t="s">
        <v>297</v>
      </c>
      <c r="Y34" s="8">
        <v>3200</v>
      </c>
      <c r="Z34" s="11" t="s">
        <v>46</v>
      </c>
      <c r="AA34" s="19"/>
      <c r="AB34" s="17" t="s">
        <v>43</v>
      </c>
      <c r="AC34" s="11" t="s">
        <v>262</v>
      </c>
      <c r="AD34" s="8"/>
      <c r="AE34" s="8"/>
      <c r="AF34" s="7" t="s">
        <v>295</v>
      </c>
      <c r="AG34" s="28" t="s">
        <v>99</v>
      </c>
      <c r="AH34" s="5">
        <v>72</v>
      </c>
      <c r="AI34" s="5">
        <v>64</v>
      </c>
      <c r="AJ34" s="5">
        <v>66</v>
      </c>
      <c r="AK34" s="5">
        <v>60</v>
      </c>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t="s">
        <v>299</v>
      </c>
      <c r="BR34" s="5" t="s">
        <v>305</v>
      </c>
      <c r="BS34" s="6" t="s">
        <v>301</v>
      </c>
      <c r="BT34" s="5" t="s">
        <v>307</v>
      </c>
      <c r="BU34" s="5"/>
      <c r="BV34" s="5" t="s">
        <v>362</v>
      </c>
      <c r="BW34" s="5" t="s">
        <v>344</v>
      </c>
      <c r="BX34" s="5" t="s">
        <v>343</v>
      </c>
    </row>
    <row r="35" spans="2:76" s="17" customFormat="1" ht="14" x14ac:dyDescent="0.2">
      <c r="B35" s="137" t="s">
        <v>349</v>
      </c>
      <c r="C35" s="137" t="s">
        <v>317</v>
      </c>
      <c r="G35" s="9"/>
      <c r="J35" s="20" t="s">
        <v>291</v>
      </c>
      <c r="K35" s="20" t="s">
        <v>290</v>
      </c>
      <c r="L35" s="20" t="s">
        <v>276</v>
      </c>
      <c r="M35" s="136" t="s">
        <v>286</v>
      </c>
      <c r="N35" s="20" t="s">
        <v>287</v>
      </c>
      <c r="O35" s="20" t="s">
        <v>308</v>
      </c>
      <c r="P35" s="20" t="s">
        <v>277</v>
      </c>
      <c r="Q35" s="20" t="s">
        <v>309</v>
      </c>
      <c r="R35" s="20" t="s">
        <v>137</v>
      </c>
      <c r="S35" s="20" t="s">
        <v>341</v>
      </c>
      <c r="T35" s="20" t="s">
        <v>359</v>
      </c>
      <c r="U35" s="2" t="s">
        <v>296</v>
      </c>
      <c r="V35" s="2" t="s">
        <v>296</v>
      </c>
      <c r="W35" s="2" t="s">
        <v>298</v>
      </c>
      <c r="X35" s="2" t="s">
        <v>297</v>
      </c>
      <c r="Y35" s="8">
        <v>3200</v>
      </c>
      <c r="Z35" s="11" t="s">
        <v>46</v>
      </c>
      <c r="AA35" s="19"/>
      <c r="AB35" s="17" t="s">
        <v>43</v>
      </c>
      <c r="AC35" s="11" t="s">
        <v>262</v>
      </c>
      <c r="AD35" s="8"/>
      <c r="AE35" s="8"/>
      <c r="AF35" s="7" t="s">
        <v>292</v>
      </c>
      <c r="AG35" s="28" t="s">
        <v>99</v>
      </c>
      <c r="AH35" s="5">
        <v>67</v>
      </c>
      <c r="AI35" s="5">
        <v>54</v>
      </c>
      <c r="AJ35" s="5">
        <v>54</v>
      </c>
      <c r="AK35" s="5">
        <v>60</v>
      </c>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t="s">
        <v>299</v>
      </c>
      <c r="BR35" s="5" t="s">
        <v>300</v>
      </c>
      <c r="BS35" s="6" t="s">
        <v>301</v>
      </c>
      <c r="BT35" s="5" t="s">
        <v>307</v>
      </c>
      <c r="BU35" s="5"/>
      <c r="BV35" s="5" t="s">
        <v>362</v>
      </c>
      <c r="BW35" s="5" t="s">
        <v>344</v>
      </c>
      <c r="BX35" s="5" t="s">
        <v>343</v>
      </c>
    </row>
    <row r="36" spans="2:76" s="17" customFormat="1" ht="14" x14ac:dyDescent="0.2">
      <c r="B36" s="137" t="s">
        <v>349</v>
      </c>
      <c r="C36" s="137" t="s">
        <v>331</v>
      </c>
      <c r="G36" s="9"/>
      <c r="J36" s="20" t="s">
        <v>291</v>
      </c>
      <c r="K36" s="20" t="s">
        <v>290</v>
      </c>
      <c r="L36" s="20" t="s">
        <v>276</v>
      </c>
      <c r="M36" s="136" t="s">
        <v>286</v>
      </c>
      <c r="N36" s="20" t="s">
        <v>287</v>
      </c>
      <c r="O36" s="20" t="s">
        <v>308</v>
      </c>
      <c r="P36" s="20" t="s">
        <v>277</v>
      </c>
      <c r="Q36" s="20" t="s">
        <v>309</v>
      </c>
      <c r="R36" s="20" t="s">
        <v>137</v>
      </c>
      <c r="S36" s="20" t="s">
        <v>341</v>
      </c>
      <c r="T36" s="20" t="s">
        <v>359</v>
      </c>
      <c r="U36" s="2" t="s">
        <v>296</v>
      </c>
      <c r="V36" s="2" t="s">
        <v>296</v>
      </c>
      <c r="W36" s="2" t="s">
        <v>298</v>
      </c>
      <c r="X36" s="2" t="s">
        <v>297</v>
      </c>
      <c r="Y36" s="8">
        <v>3200</v>
      </c>
      <c r="Z36" s="11" t="s">
        <v>46</v>
      </c>
      <c r="AA36" s="19"/>
      <c r="AB36" s="17" t="s">
        <v>43</v>
      </c>
      <c r="AC36" s="11" t="s">
        <v>262</v>
      </c>
      <c r="AD36" s="8"/>
      <c r="AE36" s="8"/>
      <c r="AF36" s="7" t="s">
        <v>293</v>
      </c>
      <c r="AG36" s="28" t="s">
        <v>99</v>
      </c>
      <c r="AH36" s="5">
        <v>70</v>
      </c>
      <c r="AI36" s="5">
        <v>57</v>
      </c>
      <c r="AJ36" s="5">
        <v>57</v>
      </c>
      <c r="AK36" s="5">
        <v>60</v>
      </c>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t="s">
        <v>299</v>
      </c>
      <c r="BR36" s="5" t="s">
        <v>300</v>
      </c>
      <c r="BS36" s="6" t="s">
        <v>301</v>
      </c>
      <c r="BT36" s="5" t="s">
        <v>307</v>
      </c>
      <c r="BU36" s="5"/>
      <c r="BV36" s="5" t="s">
        <v>362</v>
      </c>
      <c r="BW36" s="5" t="s">
        <v>344</v>
      </c>
      <c r="BX36" s="5" t="s">
        <v>343</v>
      </c>
    </row>
    <row r="37" spans="2:76" s="17" customFormat="1" ht="14" x14ac:dyDescent="0.2">
      <c r="B37" s="137" t="s">
        <v>349</v>
      </c>
      <c r="C37" s="137" t="s">
        <v>332</v>
      </c>
      <c r="G37" s="9"/>
      <c r="J37" s="20" t="s">
        <v>291</v>
      </c>
      <c r="K37" s="20" t="s">
        <v>290</v>
      </c>
      <c r="L37" s="20" t="s">
        <v>276</v>
      </c>
      <c r="M37" s="136" t="s">
        <v>286</v>
      </c>
      <c r="N37" s="20" t="s">
        <v>287</v>
      </c>
      <c r="O37" s="20" t="s">
        <v>308</v>
      </c>
      <c r="P37" s="20" t="s">
        <v>277</v>
      </c>
      <c r="Q37" s="20" t="s">
        <v>309</v>
      </c>
      <c r="R37" s="20" t="s">
        <v>137</v>
      </c>
      <c r="S37" s="20" t="s">
        <v>341</v>
      </c>
      <c r="T37" s="20" t="s">
        <v>359</v>
      </c>
      <c r="U37" s="2" t="s">
        <v>296</v>
      </c>
      <c r="V37" s="2" t="s">
        <v>296</v>
      </c>
      <c r="W37" s="2" t="s">
        <v>298</v>
      </c>
      <c r="X37" s="2" t="s">
        <v>297</v>
      </c>
      <c r="Y37" s="8">
        <v>3200</v>
      </c>
      <c r="Z37" s="11" t="s">
        <v>46</v>
      </c>
      <c r="AA37" s="19"/>
      <c r="AB37" s="17" t="s">
        <v>43</v>
      </c>
      <c r="AC37" s="11" t="s">
        <v>262</v>
      </c>
      <c r="AD37" s="8"/>
      <c r="AE37" s="8"/>
      <c r="AF37" s="7" t="s">
        <v>294</v>
      </c>
      <c r="AG37" s="28" t="s">
        <v>99</v>
      </c>
      <c r="AH37" s="5">
        <v>70</v>
      </c>
      <c r="AI37" s="5">
        <v>60</v>
      </c>
      <c r="AJ37" s="5">
        <v>62</v>
      </c>
      <c r="AK37" s="5">
        <v>60</v>
      </c>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t="s">
        <v>299</v>
      </c>
      <c r="BR37" s="5" t="s">
        <v>300</v>
      </c>
      <c r="BS37" s="6" t="s">
        <v>301</v>
      </c>
      <c r="BT37" s="5" t="s">
        <v>307</v>
      </c>
      <c r="BU37" s="5"/>
      <c r="BV37" s="5" t="s">
        <v>362</v>
      </c>
      <c r="BW37" s="5" t="s">
        <v>344</v>
      </c>
      <c r="BX37" s="5" t="s">
        <v>343</v>
      </c>
    </row>
    <row r="38" spans="2:76" s="17" customFormat="1" ht="14" x14ac:dyDescent="0.2">
      <c r="B38" s="137" t="s">
        <v>349</v>
      </c>
      <c r="C38" s="137" t="s">
        <v>333</v>
      </c>
      <c r="G38" s="9"/>
      <c r="J38" s="20" t="s">
        <v>291</v>
      </c>
      <c r="K38" s="20" t="s">
        <v>290</v>
      </c>
      <c r="L38" s="20" t="s">
        <v>276</v>
      </c>
      <c r="M38" s="136" t="s">
        <v>286</v>
      </c>
      <c r="N38" s="20" t="s">
        <v>287</v>
      </c>
      <c r="O38" s="20" t="s">
        <v>308</v>
      </c>
      <c r="P38" s="20" t="s">
        <v>277</v>
      </c>
      <c r="Q38" s="20" t="s">
        <v>309</v>
      </c>
      <c r="R38" s="20" t="s">
        <v>137</v>
      </c>
      <c r="S38" s="20" t="s">
        <v>341</v>
      </c>
      <c r="T38" s="20" t="s">
        <v>359</v>
      </c>
      <c r="U38" s="2" t="s">
        <v>296</v>
      </c>
      <c r="V38" s="2" t="s">
        <v>296</v>
      </c>
      <c r="W38" s="2" t="s">
        <v>298</v>
      </c>
      <c r="X38" s="2" t="s">
        <v>297</v>
      </c>
      <c r="Y38" s="8">
        <v>3200</v>
      </c>
      <c r="Z38" s="11" t="s">
        <v>46</v>
      </c>
      <c r="AA38" s="19"/>
      <c r="AB38" s="17" t="s">
        <v>43</v>
      </c>
      <c r="AC38" s="11" t="s">
        <v>262</v>
      </c>
      <c r="AD38" s="8"/>
      <c r="AE38" s="8"/>
      <c r="AF38" s="7" t="s">
        <v>295</v>
      </c>
      <c r="AG38" s="28" t="s">
        <v>99</v>
      </c>
      <c r="AH38" s="5">
        <v>72</v>
      </c>
      <c r="AI38" s="5">
        <v>64</v>
      </c>
      <c r="AJ38" s="5">
        <v>66</v>
      </c>
      <c r="AK38" s="5">
        <v>60</v>
      </c>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t="s">
        <v>299</v>
      </c>
      <c r="BR38" s="5" t="s">
        <v>300</v>
      </c>
      <c r="BS38" s="6" t="s">
        <v>301</v>
      </c>
      <c r="BT38" s="5" t="s">
        <v>307</v>
      </c>
      <c r="BU38" s="5"/>
      <c r="BV38" s="5" t="s">
        <v>362</v>
      </c>
      <c r="BW38" s="5" t="s">
        <v>344</v>
      </c>
      <c r="BX38" s="5" t="s">
        <v>343</v>
      </c>
    </row>
    <row r="39" spans="2:76" s="17" customFormat="1" ht="14" x14ac:dyDescent="0.2">
      <c r="B39" s="137" t="s">
        <v>350</v>
      </c>
      <c r="C39" s="137" t="s">
        <v>318</v>
      </c>
      <c r="G39" s="9"/>
      <c r="J39" s="20" t="s">
        <v>291</v>
      </c>
      <c r="K39" s="20" t="s">
        <v>290</v>
      </c>
      <c r="L39" s="20" t="s">
        <v>276</v>
      </c>
      <c r="M39" s="136" t="s">
        <v>288</v>
      </c>
      <c r="N39" s="20" t="s">
        <v>289</v>
      </c>
      <c r="O39" s="20" t="s">
        <v>308</v>
      </c>
      <c r="P39" s="20" t="s">
        <v>277</v>
      </c>
      <c r="Q39" s="20" t="s">
        <v>309</v>
      </c>
      <c r="R39" s="20" t="s">
        <v>137</v>
      </c>
      <c r="S39" s="20" t="s">
        <v>342</v>
      </c>
      <c r="T39" s="20" t="s">
        <v>360</v>
      </c>
      <c r="U39" s="2" t="s">
        <v>296</v>
      </c>
      <c r="V39" s="2" t="s">
        <v>296</v>
      </c>
      <c r="W39" s="2" t="s">
        <v>298</v>
      </c>
      <c r="X39" s="2" t="s">
        <v>297</v>
      </c>
      <c r="Y39" s="8">
        <v>3200</v>
      </c>
      <c r="Z39" s="11" t="s">
        <v>46</v>
      </c>
      <c r="AA39" s="19"/>
      <c r="AB39" s="17" t="s">
        <v>43</v>
      </c>
      <c r="AC39" s="11" t="s">
        <v>262</v>
      </c>
      <c r="AD39" s="8"/>
      <c r="AE39" s="8"/>
      <c r="AF39" s="7" t="s">
        <v>292</v>
      </c>
      <c r="AG39" s="28" t="s">
        <v>99</v>
      </c>
      <c r="AH39" s="5">
        <v>67</v>
      </c>
      <c r="AI39" s="5">
        <v>54</v>
      </c>
      <c r="AJ39" s="5">
        <v>54</v>
      </c>
      <c r="AK39" s="5">
        <v>60</v>
      </c>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t="s">
        <v>299</v>
      </c>
      <c r="BR39" s="5" t="s">
        <v>306</v>
      </c>
      <c r="BS39" s="6" t="s">
        <v>301</v>
      </c>
      <c r="BT39" s="5" t="s">
        <v>307</v>
      </c>
      <c r="BU39" s="5"/>
      <c r="BV39" s="5" t="s">
        <v>362</v>
      </c>
      <c r="BW39" s="5" t="s">
        <v>344</v>
      </c>
      <c r="BX39" s="5" t="s">
        <v>343</v>
      </c>
    </row>
    <row r="40" spans="2:76" s="17" customFormat="1" ht="14" x14ac:dyDescent="0.2">
      <c r="B40" s="137" t="s">
        <v>350</v>
      </c>
      <c r="C40" s="137" t="s">
        <v>334</v>
      </c>
      <c r="G40" s="9"/>
      <c r="J40" s="20" t="s">
        <v>291</v>
      </c>
      <c r="K40" s="20" t="s">
        <v>290</v>
      </c>
      <c r="L40" s="20" t="s">
        <v>276</v>
      </c>
      <c r="M40" s="136" t="s">
        <v>288</v>
      </c>
      <c r="N40" s="20" t="s">
        <v>289</v>
      </c>
      <c r="O40" s="20" t="s">
        <v>308</v>
      </c>
      <c r="P40" s="20" t="s">
        <v>277</v>
      </c>
      <c r="Q40" s="20" t="s">
        <v>309</v>
      </c>
      <c r="R40" s="20" t="s">
        <v>137</v>
      </c>
      <c r="S40" s="20" t="s">
        <v>342</v>
      </c>
      <c r="T40" s="20" t="s">
        <v>360</v>
      </c>
      <c r="U40" s="2" t="s">
        <v>296</v>
      </c>
      <c r="V40" s="2" t="s">
        <v>296</v>
      </c>
      <c r="W40" s="2" t="s">
        <v>298</v>
      </c>
      <c r="X40" s="2" t="s">
        <v>297</v>
      </c>
      <c r="Y40" s="8">
        <v>3200</v>
      </c>
      <c r="Z40" s="11" t="s">
        <v>46</v>
      </c>
      <c r="AA40" s="19"/>
      <c r="AB40" s="17" t="s">
        <v>43</v>
      </c>
      <c r="AC40" s="11" t="s">
        <v>262</v>
      </c>
      <c r="AD40" s="8"/>
      <c r="AE40" s="8"/>
      <c r="AF40" s="7" t="s">
        <v>293</v>
      </c>
      <c r="AG40" s="28" t="s">
        <v>99</v>
      </c>
      <c r="AH40" s="5">
        <v>70</v>
      </c>
      <c r="AI40" s="5">
        <v>57</v>
      </c>
      <c r="AJ40" s="5">
        <v>57</v>
      </c>
      <c r="AK40" s="5">
        <v>60</v>
      </c>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t="s">
        <v>299</v>
      </c>
      <c r="BR40" s="5" t="s">
        <v>306</v>
      </c>
      <c r="BS40" s="6" t="s">
        <v>301</v>
      </c>
      <c r="BT40" s="5" t="s">
        <v>307</v>
      </c>
      <c r="BU40" s="5"/>
      <c r="BV40" s="5" t="s">
        <v>362</v>
      </c>
      <c r="BW40" s="5" t="s">
        <v>344</v>
      </c>
      <c r="BX40" s="5" t="s">
        <v>343</v>
      </c>
    </row>
    <row r="41" spans="2:76" s="17" customFormat="1" ht="14" x14ac:dyDescent="0.2">
      <c r="B41" s="137" t="s">
        <v>350</v>
      </c>
      <c r="C41" s="137" t="s">
        <v>335</v>
      </c>
      <c r="G41" s="9"/>
      <c r="J41" s="20" t="s">
        <v>291</v>
      </c>
      <c r="K41" s="20" t="s">
        <v>290</v>
      </c>
      <c r="L41" s="20" t="s">
        <v>276</v>
      </c>
      <c r="M41" s="136" t="s">
        <v>288</v>
      </c>
      <c r="N41" s="20" t="s">
        <v>289</v>
      </c>
      <c r="O41" s="20" t="s">
        <v>308</v>
      </c>
      <c r="P41" s="20" t="s">
        <v>277</v>
      </c>
      <c r="Q41" s="20" t="s">
        <v>309</v>
      </c>
      <c r="R41" s="20" t="s">
        <v>137</v>
      </c>
      <c r="S41" s="20" t="s">
        <v>342</v>
      </c>
      <c r="T41" s="20" t="s">
        <v>360</v>
      </c>
      <c r="U41" s="2" t="s">
        <v>296</v>
      </c>
      <c r="V41" s="2" t="s">
        <v>296</v>
      </c>
      <c r="W41" s="2" t="s">
        <v>298</v>
      </c>
      <c r="X41" s="2" t="s">
        <v>297</v>
      </c>
      <c r="Y41" s="8">
        <v>3200</v>
      </c>
      <c r="Z41" s="11" t="s">
        <v>46</v>
      </c>
      <c r="AA41" s="19"/>
      <c r="AB41" s="17" t="s">
        <v>43</v>
      </c>
      <c r="AC41" s="11" t="s">
        <v>262</v>
      </c>
      <c r="AD41" s="8"/>
      <c r="AE41" s="8"/>
      <c r="AF41" s="7" t="s">
        <v>294</v>
      </c>
      <c r="AG41" s="28" t="s">
        <v>99</v>
      </c>
      <c r="AH41" s="5">
        <v>70</v>
      </c>
      <c r="AI41" s="5">
        <v>60</v>
      </c>
      <c r="AJ41" s="5">
        <v>62</v>
      </c>
      <c r="AK41" s="5">
        <v>60</v>
      </c>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t="s">
        <v>299</v>
      </c>
      <c r="BR41" s="5" t="s">
        <v>306</v>
      </c>
      <c r="BS41" s="6" t="s">
        <v>301</v>
      </c>
      <c r="BT41" s="5" t="s">
        <v>307</v>
      </c>
      <c r="BU41" s="5"/>
      <c r="BV41" s="5" t="s">
        <v>362</v>
      </c>
      <c r="BW41" s="5" t="s">
        <v>344</v>
      </c>
      <c r="BX41" s="5" t="s">
        <v>343</v>
      </c>
    </row>
    <row r="42" spans="2:76" s="17" customFormat="1" ht="14" x14ac:dyDescent="0.2">
      <c r="B42" s="137" t="s">
        <v>350</v>
      </c>
      <c r="C42" s="137" t="s">
        <v>336</v>
      </c>
      <c r="G42" s="9"/>
      <c r="J42" s="20" t="s">
        <v>291</v>
      </c>
      <c r="K42" s="20" t="s">
        <v>290</v>
      </c>
      <c r="L42" s="20" t="s">
        <v>276</v>
      </c>
      <c r="M42" s="136" t="s">
        <v>288</v>
      </c>
      <c r="N42" s="20" t="s">
        <v>289</v>
      </c>
      <c r="O42" s="20" t="s">
        <v>308</v>
      </c>
      <c r="P42" s="20" t="s">
        <v>277</v>
      </c>
      <c r="Q42" s="20" t="s">
        <v>309</v>
      </c>
      <c r="R42" s="20" t="s">
        <v>137</v>
      </c>
      <c r="S42" s="20" t="s">
        <v>342</v>
      </c>
      <c r="T42" s="20" t="s">
        <v>360</v>
      </c>
      <c r="U42" s="2" t="s">
        <v>296</v>
      </c>
      <c r="V42" s="2" t="s">
        <v>296</v>
      </c>
      <c r="W42" s="2" t="s">
        <v>298</v>
      </c>
      <c r="X42" s="2" t="s">
        <v>297</v>
      </c>
      <c r="Y42" s="8">
        <v>3200</v>
      </c>
      <c r="Z42" s="11" t="s">
        <v>46</v>
      </c>
      <c r="AA42" s="19"/>
      <c r="AB42" s="17" t="s">
        <v>43</v>
      </c>
      <c r="AC42" s="11" t="s">
        <v>262</v>
      </c>
      <c r="AD42" s="8"/>
      <c r="AE42" s="8"/>
      <c r="AF42" s="7" t="s">
        <v>295</v>
      </c>
      <c r="AG42" s="28" t="s">
        <v>99</v>
      </c>
      <c r="AH42" s="5">
        <v>72</v>
      </c>
      <c r="AI42" s="5">
        <v>64</v>
      </c>
      <c r="AJ42" s="5">
        <v>66</v>
      </c>
      <c r="AK42" s="5">
        <v>60</v>
      </c>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t="s">
        <v>299</v>
      </c>
      <c r="BR42" s="5" t="s">
        <v>306</v>
      </c>
      <c r="BS42" s="6" t="s">
        <v>301</v>
      </c>
      <c r="BT42" s="5" t="s">
        <v>307</v>
      </c>
      <c r="BU42" s="5"/>
      <c r="BV42" s="5" t="s">
        <v>362</v>
      </c>
      <c r="BW42" s="5" t="s">
        <v>344</v>
      </c>
      <c r="BX42" s="5" t="s">
        <v>343</v>
      </c>
    </row>
  </sheetData>
  <mergeCells count="24">
    <mergeCell ref="AV7:BF7"/>
    <mergeCell ref="BG7:BP7"/>
    <mergeCell ref="AV9:BP9"/>
    <mergeCell ref="AH9:AU9"/>
    <mergeCell ref="AH3:AN3"/>
    <mergeCell ref="AH7:AK7"/>
    <mergeCell ref="AL7:AR7"/>
    <mergeCell ref="AO3:AR3"/>
    <mergeCell ref="AS7:AU7"/>
    <mergeCell ref="AR4:AR5"/>
    <mergeCell ref="AS4:AS5"/>
    <mergeCell ref="AT4:AT5"/>
    <mergeCell ref="AO4:AO5"/>
    <mergeCell ref="AP4:AP5"/>
    <mergeCell ref="AQ4:AQ5"/>
    <mergeCell ref="AM4:AN4"/>
    <mergeCell ref="AK4:AL4"/>
    <mergeCell ref="S7:AC7"/>
    <mergeCell ref="AU4:AU5"/>
    <mergeCell ref="F8:I8"/>
    <mergeCell ref="AG3:AG5"/>
    <mergeCell ref="AG7:AG8"/>
    <mergeCell ref="AS3:AU3"/>
    <mergeCell ref="S8:AC8"/>
  </mergeCells>
  <phoneticPr fontId="2"/>
  <dataValidations count="1">
    <dataValidation type="list" allowBlank="1" showInputMessage="1" showErrorMessage="1" sqref="K10:K18" xr:uid="{00000000-0002-0000-0000-000001000000}">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I4" sqref="I4"/>
    </sheetView>
  </sheetViews>
  <sheetFormatPr defaultRowHeight="13" x14ac:dyDescent="0.2"/>
  <cols>
    <col min="1" max="1" width="9" customWidth="1"/>
  </cols>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スペックシート</vt:lpstr>
      <vt:lpstr>測り方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koizumi</dc:creator>
  <cp:lastModifiedBy>宮永久仁彦</cp:lastModifiedBy>
  <dcterms:created xsi:type="dcterms:W3CDTF">2015-06-17T13:09:12Z</dcterms:created>
  <dcterms:modified xsi:type="dcterms:W3CDTF">2019-08-23T06:57:42Z</dcterms:modified>
</cp:coreProperties>
</file>